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0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5">'Листы15-18'!$A$1:$DS$96</definedName>
  </definedNames>
  <calcPr fullCalcOnLoad="1"/>
</workbook>
</file>

<file path=xl/sharedStrings.xml><?xml version="1.0" encoding="utf-8"?>
<sst xmlns="http://schemas.openxmlformats.org/spreadsheetml/2006/main" count="824" uniqueCount="436">
  <si>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</si>
  <si>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</si>
  <si>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</si>
  <si>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</si>
  <si>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</si>
  <si>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</si>
  <si>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</si>
  <si>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</si>
  <si>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</si>
  <si>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</si>
  <si>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</si>
  <si>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</si>
  <si>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</si>
  <si>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</si>
  <si>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</si>
  <si>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</si>
  <si>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</si>
  <si>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</si>
  <si>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</si>
  <si>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</si>
  <si>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</si>
  <si>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</si>
  <si>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</si>
  <si>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</si>
  <si>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</si>
  <si>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</si>
  <si>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</si>
  <si>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</si>
  <si>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</si>
  <si>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</si>
  <si>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</si>
  <si>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</si>
  <si>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</si>
  <si>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</si>
  <si>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</si>
  <si>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</si>
  <si>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</si>
  <si>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</si>
  <si>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</si>
  <si>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</si>
  <si>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</si>
  <si>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</si>
  <si>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</si>
  <si>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</si>
  <si>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</si>
  <si>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</si>
  <si>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</si>
  <si>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</si>
  <si>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</si>
  <si>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</si>
  <si>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</si>
  <si>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</si>
  <si>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</si>
  <si>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</si>
  <si>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</si>
  <si>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</si>
  <si>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</si>
  <si>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</si>
  <si>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</si>
  <si>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</si>
  <si>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</si>
  <si>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</si>
  <si>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</si>
  <si>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</si>
  <si>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</si>
  <si>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</si>
  <si>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</si>
  <si>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</si>
  <si>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</si>
  <si>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</si>
  <si>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</si>
  <si>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</si>
  <si>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</si>
  <si>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</si>
  <si>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</si>
  <si>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</si>
  <si>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</si>
  <si>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</si>
  <si>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</si>
  <si>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</si>
  <si>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</si>
  <si>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</si>
  <si>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</si>
  <si>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</si>
  <si>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</si>
  <si>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</si>
  <si>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</si>
  <si>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</si>
  <si>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</si>
  <si>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</si>
  <si>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</si>
  <si>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</si>
  <si>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</si>
  <si>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</si>
  <si>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</si>
  <si>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</si>
  <si>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</si>
  <si>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</si>
  <si>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</si>
  <si>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</si>
  <si>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</si>
  <si>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</si>
  <si>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</si>
  <si>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</si>
  <si>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</si>
  <si>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</si>
  <si>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</si>
  <si>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</si>
  <si>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</si>
  <si>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</si>
  <si>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</si>
  <si>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</si>
  <si>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</si>
  <si>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</si>
  <si>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</si>
  <si>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</si>
  <si>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</si>
  <si>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</si>
  <si>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</si>
  <si>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</si>
  <si>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</si>
  <si>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</si>
  <si>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</si>
  <si>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</si>
  <si>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</si>
  <si>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</si>
  <si>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</si>
  <si>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</si>
  <si>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</si>
  <si>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</si>
  <si>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</si>
  <si>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</si>
  <si>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</si>
  <si>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</si>
  <si>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</si>
  <si>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</si>
  <si>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</si>
  <si>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</si>
  <si>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</si>
  <si>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</si>
  <si>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</si>
  <si>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</si>
  <si>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</si>
  <si>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</si>
  <si>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</si>
  <si>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</si>
  <si>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</si>
  <si>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</si>
  <si>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</si>
  <si>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</si>
  <si>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</si>
  <si>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</si>
  <si>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</si>
  <si>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</si>
  <si>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</si>
  <si>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</si>
  <si>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</si>
  <si>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</si>
  <si>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</si>
  <si>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</si>
  <si>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</si>
  <si>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</si>
  <si>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</si>
  <si>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</si>
  <si>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</si>
  <si>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</si>
  <si>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</si>
  <si>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</si>
  <si>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</si>
  <si>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</si>
  <si>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</si>
  <si>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</si>
  <si>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</si>
  <si>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</si>
  <si>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</si>
  <si>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</si>
  <si>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</si>
  <si>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</si>
  <si>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</si>
  <si>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</si>
  <si>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</si>
  <si>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</si>
  <si>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</si>
  <si>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</si>
  <si>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</si>
  <si>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</si>
  <si>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</si>
  <si>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</si>
  <si>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</si>
  <si>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</si>
  <si>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</si>
  <si>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</si>
  <si>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</si>
  <si>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</si>
  <si>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</si>
  <si>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</si>
  <si>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</si>
  <si>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</si>
  <si>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</si>
  <si>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</si>
  <si>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</si>
  <si>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</si>
  <si>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</si>
  <si>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</si>
  <si>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</si>
  <si>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</si>
  <si>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</si>
  <si>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</si>
  <si>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</si>
  <si>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</si>
  <si>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</si>
  <si>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</si>
  <si>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</si>
  <si>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</si>
  <si>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</si>
  <si>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</si>
  <si>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</si>
  <si>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</si>
  <si>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</si>
  <si>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</si>
  <si>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</si>
  <si>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</si>
  <si>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</si>
  <si>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</si>
  <si>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</si>
  <si>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</si>
  <si>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</si>
  <si>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</si>
  <si>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</si>
  <si>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</si>
  <si>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</si>
  <si>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</si>
  <si>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</si>
  <si>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</si>
  <si>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</si>
  <si>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</si>
  <si>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</si>
  <si>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</si>
  <si>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</si>
  <si>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</si>
  <si>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</si>
  <si>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</si>
  <si>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</si>
  <si>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</si>
  <si>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</si>
  <si>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</si>
  <si>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</si>
  <si>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</si>
  <si>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</si>
  <si>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</si>
  <si>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</si>
  <si>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</si>
  <si>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</si>
  <si>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</si>
  <si>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</si>
  <si>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</si>
  <si>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</si>
  <si>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</si>
  <si>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</si>
  <si>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</si>
  <si>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</si>
  <si>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</si>
  <si>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</si>
  <si>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</si>
  <si>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</si>
  <si>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</si>
  <si>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</si>
  <si>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</si>
  <si>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</si>
  <si>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</si>
  <si>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</si>
  <si>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</si>
  <si>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</si>
  <si>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</si>
  <si>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</si>
  <si>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</si>
  <si>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</si>
  <si>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</si>
  <si>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</si>
  <si>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</si>
  <si>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</si>
  <si>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</si>
  <si>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</si>
  <si>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</si>
  <si>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</si>
  <si>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</si>
  <si>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</si>
  <si>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</si>
  <si>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</si>
  <si>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</si>
  <si>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</si>
  <si>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</si>
  <si>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</si>
  <si>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</si>
  <si>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</si>
  <si>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</si>
  <si>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</si>
  <si>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</si>
  <si>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</si>
  <si>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</si>
  <si>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</si>
  <si>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</si>
  <si>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</si>
  <si>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</si>
  <si>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</si>
  <si>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</si>
  <si>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</si>
  <si>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</si>
  <si>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</si>
  <si>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</si>
  <si>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</si>
  <si>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</si>
  <si>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</si>
  <si>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</si>
  <si>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</si>
  <si>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</si>
  <si>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</si>
  <si>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</si>
  <si>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</si>
  <si>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</si>
  <si>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</si>
  <si>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</si>
  <si>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</si>
  <si>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</si>
  <si>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</si>
  <si>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</si>
  <si>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</si>
  <si>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</si>
  <si>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</si>
  <si>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</si>
  <si>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</si>
  <si>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</si>
  <si>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</si>
  <si>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</si>
  <si>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</si>
  <si>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</si>
  <si>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</si>
  <si>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</si>
  <si>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</si>
  <si>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</si>
  <si>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</si>
  <si>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</si>
  <si>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</si>
  <si>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</si>
  <si>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</si>
  <si>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</si>
  <si>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</si>
  <si>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</si>
  <si>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</si>
  <si>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</si>
  <si>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</si>
  <si>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</si>
  <si>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</si>
  <si>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</si>
  <si>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</si>
  <si>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</si>
  <si>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</si>
  <si>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</si>
  <si>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</si>
  <si>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</si>
  <si>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</si>
  <si>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</si>
  <si>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</si>
  <si>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</si>
  <si>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</si>
  <si>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</si>
  <si>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</si>
  <si>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</si>
  <si>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</si>
  <si>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</si>
  <si>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</si>
  <si>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</si>
  <si>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</si>
  <si>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</si>
  <si>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</si>
  <si>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</si>
  <si>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</si>
  <si>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</si>
  <si>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</si>
  <si>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</si>
  <si>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</si>
  <si>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</si>
  <si>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</si>
  <si>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</si>
  <si>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</si>
  <si>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</si>
  <si>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</si>
  <si>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</si>
  <si>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</si>
  <si>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</si>
  <si>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</si>
  <si>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</si>
  <si>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</si>
  <si>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</si>
  <si>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</si>
  <si>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</si>
  <si>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</si>
  <si>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</si>
  <si>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</si>
  <si>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</si>
  <si>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</si>
  <si>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</si>
  <si>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</si>
  <si>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</si>
  <si>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</si>
  <si>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</si>
  <si>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</si>
  <si>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</si>
  <si>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</si>
  <si>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</si>
  <si>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</si>
  <si>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</si>
  <si>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</si>
  <si>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</si>
  <si>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</si>
  <si>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5077019902</t>
  </si>
  <si>
    <t>507701001</t>
  </si>
  <si>
    <t>Овчинников Андрей Олегович</t>
  </si>
  <si>
    <t>(4967) 705-005</t>
  </si>
  <si>
    <t>9,27% - приказ Минэнерго России  от 07.04.2014г.№ 167</t>
  </si>
  <si>
    <t>Общество с органиченной ответственностью "Калиновские электрические сети"</t>
  </si>
  <si>
    <t>ООО "КЭС"</t>
  </si>
  <si>
    <t>Мин-во энергетики М.О. Пр.8 к Распоряжению от 31.10.2016г. №34-Р</t>
  </si>
  <si>
    <t>ОБЩЕСТВО С ОГРАНИЧЕННОЙ ОТВЕТСТВЕННОСТЬЮ "Калиновские электрические сети"</t>
  </si>
  <si>
    <t>Пр.1, 2,  к Распор.от 27.12.13г. №169-Р на 2018-2019г., Вх.№2597 от 30.03.17г</t>
  </si>
  <si>
    <t>Московская область, Серпуховский район, район д.Дашковка, д.43Б</t>
  </si>
  <si>
    <t>kes@kes-tso.ru</t>
  </si>
  <si>
    <t xml:space="preserve"> </t>
  </si>
  <si>
    <t>2021</t>
  </si>
  <si>
    <r>
      <t>на базовый период</t>
    </r>
    <r>
      <rPr>
        <vertAlign val="superscript"/>
        <sz val="12"/>
        <rFont val="Times New Roman"/>
        <family val="1"/>
      </rPr>
      <t xml:space="preserve">1 - </t>
    </r>
    <r>
      <rPr>
        <sz val="12"/>
        <rFont val="Times New Roman"/>
        <family val="1"/>
      </rPr>
      <t>2020г</t>
    </r>
  </si>
  <si>
    <t>регулирования-2021г</t>
  </si>
  <si>
    <t>базовому периоду-2019г</t>
  </si>
  <si>
    <t>на базовый период-2020г*</t>
  </si>
  <si>
    <t>11,5% - приказ Минэнерго России  от 26.09.2017г. № 877. Распоряжение Мособлкомцен №458-Р от 20.12.2019</t>
  </si>
  <si>
    <t>Пр.1, 2,  к Распор.от 27.12.13г. №169-Р. Вх.№11284 от 07.11.2019 в Мособлкомцен</t>
  </si>
  <si>
    <t>Мин-во энергетики М.О. Пр.5 к Приказу №105 от 18.12.2019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</si>
</sst>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0.0"/>
    <numFmt numFmtId="189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right" vertical="top"/>
    </xf>
    <xf numFmtId="10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/>
    </xf>
    <xf numFmtId="187" fontId="3" fillId="0" borderId="11" xfId="0" applyNumberFormat="1" applyFont="1" applyBorder="1" applyAlignment="1">
      <alignment horizontal="right" vertical="top"/>
    </xf>
    <xf numFmtId="189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186" fontId="3" fillId="0" borderId="1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86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s@kes-ts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S18"/>
  <sheetViews>
    <sheetView zoomScalePageLayoutView="0" workbookViewId="0" topLeftCell="A1">
      <selection activeCell="AL34" sqref="AL3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6</v>
      </c>
      <c r="BK12" s="21" t="s">
        <v>428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8</v>
      </c>
    </row>
    <row r="13" spans="63:80" s="6" customFormat="1" ht="10.5">
      <c r="BK13" s="19" t="s">
        <v>7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420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9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24.75" customHeight="1">
      <c r="S18" s="18" t="s">
        <v>421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T28"/>
  <sheetViews>
    <sheetView zoomScalePageLayoutView="0" workbookViewId="0" topLeftCell="A7">
      <selection activeCell="BB20" sqref="BB2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3" t="s">
        <v>423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15</v>
      </c>
      <c r="Z12" s="23" t="s">
        <v>421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16</v>
      </c>
      <c r="R14" s="23" t="s">
        <v>425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17</v>
      </c>
      <c r="R16" s="23" t="s">
        <v>425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18</v>
      </c>
      <c r="F18" s="22" t="s">
        <v>415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2" t="s">
        <v>416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417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4" t="s">
        <v>426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2" t="s">
        <v>418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2" t="s">
        <v>418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kes@kes-ts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D92"/>
  <sheetViews>
    <sheetView tabSelected="1" zoomScalePageLayoutView="0" workbookViewId="0" topLeftCell="A29">
      <selection activeCell="EL17" sqref="EL17"/>
    </sheetView>
  </sheetViews>
  <sheetFormatPr defaultColWidth="1.12109375" defaultRowHeight="12.75"/>
  <cols>
    <col min="1" max="4" width="1.12109375" style="1" customWidth="1"/>
    <col min="5" max="5" width="0.6171875" style="1" customWidth="1"/>
    <col min="6" max="6" width="1.12109375" style="1" hidden="1" customWidth="1"/>
    <col min="7" max="77" width="1.12109375" style="1" customWidth="1"/>
    <col min="78" max="78" width="4.00390625" style="1" customWidth="1"/>
    <col min="79" max="99" width="1.12109375" style="1" customWidth="1"/>
    <col min="100" max="100" width="2.625" style="1" customWidth="1"/>
    <col min="101" max="141" width="1.12109375" style="1" customWidth="1"/>
    <col min="142" max="142" width="9.00390625" style="1" bestFit="1" customWidth="1"/>
    <col min="143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406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28" t="s">
        <v>27</v>
      </c>
      <c r="B8" s="29"/>
      <c r="C8" s="29"/>
      <c r="D8" s="29"/>
      <c r="E8" s="29"/>
      <c r="F8" s="29"/>
      <c r="G8" s="29"/>
      <c r="H8" s="30"/>
      <c r="I8" s="28" t="s">
        <v>29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30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32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38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35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>
      <c r="A9" s="33" t="s">
        <v>28</v>
      </c>
      <c r="B9" s="34"/>
      <c r="C9" s="34"/>
      <c r="D9" s="34"/>
      <c r="E9" s="34"/>
      <c r="F9" s="34"/>
      <c r="G9" s="34"/>
      <c r="H9" s="35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33" t="s">
        <v>31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33" t="s">
        <v>33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/>
      <c r="CB9" s="33" t="s">
        <v>39</v>
      </c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/>
      <c r="CX9" s="33" t="s">
        <v>36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5"/>
    </row>
    <row r="10" spans="1:123" ht="15.75" customHeight="1">
      <c r="A10" s="31"/>
      <c r="B10" s="18"/>
      <c r="C10" s="18"/>
      <c r="D10" s="18"/>
      <c r="E10" s="18"/>
      <c r="F10" s="18"/>
      <c r="G10" s="18"/>
      <c r="H10" s="32"/>
      <c r="I10" s="3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2"/>
      <c r="AP10" s="31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2"/>
      <c r="BF10" s="31" t="s">
        <v>431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2"/>
      <c r="CB10" s="31" t="s">
        <v>429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2"/>
      <c r="CX10" s="31" t="s">
        <v>430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2"/>
    </row>
    <row r="11" spans="1:123" s="15" customFormat="1" ht="15.75">
      <c r="A11" s="37" t="s">
        <v>40</v>
      </c>
      <c r="B11" s="37"/>
      <c r="C11" s="37"/>
      <c r="D11" s="37"/>
      <c r="E11" s="37"/>
      <c r="F11" s="37"/>
      <c r="G11" s="37"/>
      <c r="H11" s="37"/>
      <c r="I11" s="38" t="s">
        <v>41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37"/>
      <c r="B12" s="37"/>
      <c r="C12" s="37"/>
      <c r="D12" s="37"/>
      <c r="E12" s="37"/>
      <c r="F12" s="37"/>
      <c r="G12" s="37"/>
      <c r="H12" s="37"/>
      <c r="I12" s="38" t="s">
        <v>42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.75">
      <c r="A13" s="37" t="s">
        <v>47</v>
      </c>
      <c r="B13" s="37"/>
      <c r="C13" s="37"/>
      <c r="D13" s="37"/>
      <c r="E13" s="37"/>
      <c r="F13" s="37"/>
      <c r="G13" s="37"/>
      <c r="H13" s="37"/>
      <c r="I13" s="38" t="s">
        <v>43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7" t="s">
        <v>48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9">
        <v>88996</v>
      </c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26">
        <f>CB48</f>
        <v>75734.53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26">
        <f>68246.768/3*4*1.07</f>
        <v>97365.38901333333</v>
      </c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</row>
    <row r="14" spans="1:123" s="15" customFormat="1" ht="15.75">
      <c r="A14" s="37" t="s">
        <v>49</v>
      </c>
      <c r="B14" s="37"/>
      <c r="C14" s="37"/>
      <c r="D14" s="37"/>
      <c r="E14" s="37"/>
      <c r="F14" s="37"/>
      <c r="G14" s="37"/>
      <c r="H14" s="37"/>
      <c r="I14" s="38" t="s">
        <v>44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7" t="s">
        <v>48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9">
        <v>-24574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5" customFormat="1" ht="15.75">
      <c r="A15" s="37" t="s">
        <v>50</v>
      </c>
      <c r="B15" s="37"/>
      <c r="C15" s="37"/>
      <c r="D15" s="37"/>
      <c r="E15" s="37"/>
      <c r="F15" s="37"/>
      <c r="G15" s="37"/>
      <c r="H15" s="37"/>
      <c r="I15" s="38" t="s">
        <v>45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 t="s">
        <v>48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9">
        <f>-15043+4263+1089-75+12900</f>
        <v>3134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73">
        <f>12149/3*4*1.07</f>
        <v>17332.573333333334</v>
      </c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5"/>
    </row>
    <row r="16" spans="1:123" s="15" customFormat="1" ht="15.75">
      <c r="A16" s="37"/>
      <c r="B16" s="37"/>
      <c r="C16" s="37"/>
      <c r="D16" s="37"/>
      <c r="E16" s="37"/>
      <c r="F16" s="37"/>
      <c r="G16" s="37"/>
      <c r="H16" s="37"/>
      <c r="I16" s="38" t="s">
        <v>46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76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8"/>
    </row>
    <row r="17" spans="1:123" s="15" customFormat="1" ht="15.75">
      <c r="A17" s="37" t="s">
        <v>51</v>
      </c>
      <c r="B17" s="37"/>
      <c r="C17" s="37"/>
      <c r="D17" s="37"/>
      <c r="E17" s="37"/>
      <c r="F17" s="37"/>
      <c r="G17" s="37"/>
      <c r="H17" s="37"/>
      <c r="I17" s="38" t="s">
        <v>52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7" t="s">
        <v>48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9">
        <v>-15043</v>
      </c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5" customFormat="1" ht="15.75">
      <c r="A18" s="37" t="s">
        <v>53</v>
      </c>
      <c r="B18" s="37"/>
      <c r="C18" s="37"/>
      <c r="D18" s="37"/>
      <c r="E18" s="37"/>
      <c r="F18" s="37"/>
      <c r="G18" s="37"/>
      <c r="H18" s="37"/>
      <c r="I18" s="38" t="s">
        <v>54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5" customFormat="1" ht="15.75">
      <c r="A19" s="37"/>
      <c r="B19" s="37"/>
      <c r="C19" s="37"/>
      <c r="D19" s="37"/>
      <c r="E19" s="37"/>
      <c r="F19" s="37"/>
      <c r="G19" s="37"/>
      <c r="H19" s="37"/>
      <c r="I19" s="38" t="s">
        <v>55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5" customFormat="1" ht="15.75">
      <c r="A20" s="37" t="s">
        <v>56</v>
      </c>
      <c r="B20" s="37"/>
      <c r="C20" s="37"/>
      <c r="D20" s="37"/>
      <c r="E20" s="37"/>
      <c r="F20" s="37"/>
      <c r="G20" s="37"/>
      <c r="H20" s="37"/>
      <c r="I20" s="38" t="s">
        <v>57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 t="s">
        <v>62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40">
        <v>-0.2164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5" customFormat="1" ht="15.75">
      <c r="A21" s="37"/>
      <c r="B21" s="37"/>
      <c r="C21" s="37"/>
      <c r="D21" s="37"/>
      <c r="E21" s="37"/>
      <c r="F21" s="37"/>
      <c r="G21" s="37"/>
      <c r="H21" s="37"/>
      <c r="I21" s="38" t="s">
        <v>58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5" customFormat="1" ht="15.75">
      <c r="A22" s="37"/>
      <c r="B22" s="37"/>
      <c r="C22" s="37"/>
      <c r="D22" s="37"/>
      <c r="E22" s="37"/>
      <c r="F22" s="37"/>
      <c r="G22" s="37"/>
      <c r="H22" s="37"/>
      <c r="I22" s="38" t="s">
        <v>59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5" customFormat="1" ht="15.75">
      <c r="A23" s="37"/>
      <c r="B23" s="37"/>
      <c r="C23" s="37"/>
      <c r="D23" s="37"/>
      <c r="E23" s="37"/>
      <c r="F23" s="37"/>
      <c r="G23" s="37"/>
      <c r="H23" s="37"/>
      <c r="I23" s="38" t="s">
        <v>60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5" customFormat="1" ht="15.75">
      <c r="A24" s="37"/>
      <c r="B24" s="37"/>
      <c r="C24" s="37"/>
      <c r="D24" s="37"/>
      <c r="E24" s="37"/>
      <c r="F24" s="37"/>
      <c r="G24" s="37"/>
      <c r="H24" s="37"/>
      <c r="I24" s="38" t="s">
        <v>61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5" customFormat="1" ht="15.75">
      <c r="A25" s="37" t="s">
        <v>63</v>
      </c>
      <c r="B25" s="37"/>
      <c r="C25" s="37"/>
      <c r="D25" s="37"/>
      <c r="E25" s="37"/>
      <c r="F25" s="37"/>
      <c r="G25" s="37"/>
      <c r="H25" s="37"/>
      <c r="I25" s="38" t="s">
        <v>64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 ht="15.75">
      <c r="A26" s="37"/>
      <c r="B26" s="37"/>
      <c r="C26" s="37"/>
      <c r="D26" s="37"/>
      <c r="E26" s="37"/>
      <c r="F26" s="37"/>
      <c r="G26" s="37"/>
      <c r="H26" s="37"/>
      <c r="I26" s="38" t="s">
        <v>42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 ht="15.75">
      <c r="A27" s="37" t="s">
        <v>65</v>
      </c>
      <c r="B27" s="37"/>
      <c r="C27" s="37"/>
      <c r="D27" s="37"/>
      <c r="E27" s="37"/>
      <c r="F27" s="37"/>
      <c r="G27" s="37"/>
      <c r="H27" s="37"/>
      <c r="I27" s="38" t="s">
        <v>148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 t="s">
        <v>67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.75" customHeight="1">
      <c r="A28" s="37"/>
      <c r="B28" s="37"/>
      <c r="C28" s="37"/>
      <c r="D28" s="37"/>
      <c r="E28" s="37"/>
      <c r="F28" s="37"/>
      <c r="G28" s="37"/>
      <c r="H28" s="37"/>
      <c r="I28" s="41" t="s">
        <v>149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 ht="15.75">
      <c r="A29" s="37" t="s">
        <v>68</v>
      </c>
      <c r="B29" s="37"/>
      <c r="C29" s="37"/>
      <c r="D29" s="37"/>
      <c r="E29" s="37"/>
      <c r="F29" s="37"/>
      <c r="G29" s="37"/>
      <c r="H29" s="37"/>
      <c r="I29" s="38" t="s">
        <v>66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 t="s">
        <v>88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.75" customHeight="1">
      <c r="A30" s="37"/>
      <c r="B30" s="37"/>
      <c r="C30" s="37"/>
      <c r="D30" s="37"/>
      <c r="E30" s="37"/>
      <c r="F30" s="37"/>
      <c r="G30" s="37"/>
      <c r="H30" s="37"/>
      <c r="I30" s="41" t="s">
        <v>131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.75" customHeight="1">
      <c r="A31" s="37" t="s">
        <v>69</v>
      </c>
      <c r="B31" s="37"/>
      <c r="C31" s="37"/>
      <c r="D31" s="37"/>
      <c r="E31" s="37"/>
      <c r="F31" s="37"/>
      <c r="G31" s="37"/>
      <c r="H31" s="37"/>
      <c r="I31" s="41" t="s">
        <v>132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7" t="s">
        <v>67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2">
        <v>10.55</v>
      </c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>
        <v>12.6821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>
        <v>13.9871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15" customFormat="1" ht="15.75">
      <c r="A32" s="37" t="s">
        <v>70</v>
      </c>
      <c r="B32" s="37"/>
      <c r="C32" s="37"/>
      <c r="D32" s="37"/>
      <c r="E32" s="37"/>
      <c r="F32" s="37"/>
      <c r="G32" s="37"/>
      <c r="H32" s="37"/>
      <c r="I32" s="38" t="s">
        <v>71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72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3">
        <v>68.6356</v>
      </c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>
        <v>80.2164</v>
      </c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>
        <v>89.2699</v>
      </c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5" customFormat="1" ht="15.75" customHeight="1">
      <c r="A33" s="37"/>
      <c r="B33" s="37"/>
      <c r="C33" s="37"/>
      <c r="D33" s="37"/>
      <c r="E33" s="37"/>
      <c r="F33" s="37"/>
      <c r="G33" s="37"/>
      <c r="H33" s="37"/>
      <c r="I33" s="41" t="s">
        <v>133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s="15" customFormat="1" ht="15.75">
      <c r="A34" s="37" t="s">
        <v>73</v>
      </c>
      <c r="B34" s="37"/>
      <c r="C34" s="37"/>
      <c r="D34" s="37"/>
      <c r="E34" s="37"/>
      <c r="F34" s="37"/>
      <c r="G34" s="37"/>
      <c r="H34" s="37"/>
      <c r="I34" s="38" t="s">
        <v>74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7" t="s">
        <v>72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3">
        <v>19453.313</v>
      </c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>
        <v>25000</v>
      </c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>
        <v>26220</v>
      </c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s="15" customFormat="1" ht="15.75">
      <c r="A35" s="37"/>
      <c r="B35" s="37"/>
      <c r="C35" s="37"/>
      <c r="D35" s="37"/>
      <c r="E35" s="37"/>
      <c r="F35" s="37"/>
      <c r="G35" s="37"/>
      <c r="H35" s="37"/>
      <c r="I35" s="38" t="s">
        <v>75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s="15" customFormat="1" ht="15.75" customHeight="1">
      <c r="A36" s="37"/>
      <c r="B36" s="37"/>
      <c r="C36" s="37"/>
      <c r="D36" s="37"/>
      <c r="E36" s="37"/>
      <c r="F36" s="37"/>
      <c r="G36" s="37"/>
      <c r="H36" s="37"/>
      <c r="I36" s="41" t="s">
        <v>134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s="15" customFormat="1" ht="15.75" customHeight="1">
      <c r="A37" s="37" t="s">
        <v>76</v>
      </c>
      <c r="B37" s="37"/>
      <c r="C37" s="37"/>
      <c r="D37" s="37"/>
      <c r="E37" s="37"/>
      <c r="F37" s="37"/>
      <c r="G37" s="37"/>
      <c r="H37" s="37"/>
      <c r="I37" s="38" t="s">
        <v>77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 t="s">
        <v>62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45" t="s">
        <v>419</v>
      </c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4" t="s">
        <v>433</v>
      </c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 t="s">
        <v>433</v>
      </c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</row>
    <row r="38" spans="1:123" s="15" customFormat="1" ht="15.75">
      <c r="A38" s="37"/>
      <c r="B38" s="37"/>
      <c r="C38" s="37"/>
      <c r="D38" s="37"/>
      <c r="E38" s="37"/>
      <c r="F38" s="37"/>
      <c r="G38" s="37"/>
      <c r="H38" s="37"/>
      <c r="I38" s="38" t="s">
        <v>78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</row>
    <row r="39" spans="1:123" s="15" customFormat="1" ht="15.75">
      <c r="A39" s="37"/>
      <c r="B39" s="37"/>
      <c r="C39" s="37"/>
      <c r="D39" s="37"/>
      <c r="E39" s="37"/>
      <c r="F39" s="37"/>
      <c r="G39" s="37"/>
      <c r="H39" s="37"/>
      <c r="I39" s="38" t="s">
        <v>79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</row>
    <row r="40" spans="1:123" ht="54.75" customHeight="1">
      <c r="A40" s="37"/>
      <c r="B40" s="37"/>
      <c r="C40" s="37"/>
      <c r="D40" s="37"/>
      <c r="E40" s="37"/>
      <c r="F40" s="37"/>
      <c r="G40" s="37"/>
      <c r="H40" s="37"/>
      <c r="I40" s="41" t="s">
        <v>412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</row>
    <row r="41" spans="1:123" s="15" customFormat="1" ht="15.75" customHeight="1">
      <c r="A41" s="37" t="s">
        <v>80</v>
      </c>
      <c r="B41" s="37"/>
      <c r="C41" s="37"/>
      <c r="D41" s="37"/>
      <c r="E41" s="37"/>
      <c r="F41" s="37"/>
      <c r="G41" s="37"/>
      <c r="H41" s="37"/>
      <c r="I41" s="38" t="s">
        <v>81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46" t="s">
        <v>424</v>
      </c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7" t="s">
        <v>434</v>
      </c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 t="s">
        <v>434</v>
      </c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</row>
    <row r="42" spans="1:123" s="15" customFormat="1" ht="15.75">
      <c r="A42" s="37"/>
      <c r="B42" s="37"/>
      <c r="C42" s="37"/>
      <c r="D42" s="37"/>
      <c r="E42" s="37"/>
      <c r="F42" s="37"/>
      <c r="G42" s="37"/>
      <c r="H42" s="37"/>
      <c r="I42" s="38" t="s">
        <v>82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</row>
    <row r="43" spans="1:123" s="15" customFormat="1" ht="34.5" customHeight="1">
      <c r="A43" s="37"/>
      <c r="B43" s="37"/>
      <c r="C43" s="37"/>
      <c r="D43" s="37"/>
      <c r="E43" s="37"/>
      <c r="F43" s="37"/>
      <c r="G43" s="37"/>
      <c r="H43" s="37"/>
      <c r="I43" s="41" t="s">
        <v>413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</row>
    <row r="44" spans="1:123" s="15" customFormat="1" ht="15.75">
      <c r="A44" s="37" t="s">
        <v>84</v>
      </c>
      <c r="B44" s="37"/>
      <c r="C44" s="37"/>
      <c r="D44" s="37"/>
      <c r="E44" s="37"/>
      <c r="F44" s="37"/>
      <c r="G44" s="37"/>
      <c r="H44" s="37"/>
      <c r="I44" s="38" t="s">
        <v>85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 t="s">
        <v>88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 ht="15.75">
      <c r="A45" s="37"/>
      <c r="B45" s="37"/>
      <c r="C45" s="37"/>
      <c r="D45" s="37"/>
      <c r="E45" s="37"/>
      <c r="F45" s="37"/>
      <c r="G45" s="37"/>
      <c r="H45" s="37"/>
      <c r="I45" s="38" t="s">
        <v>86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 ht="15.75">
      <c r="A46" s="37"/>
      <c r="B46" s="37"/>
      <c r="C46" s="37"/>
      <c r="D46" s="37"/>
      <c r="E46" s="37"/>
      <c r="F46" s="37"/>
      <c r="G46" s="37"/>
      <c r="H46" s="37"/>
      <c r="I46" s="38" t="s">
        <v>87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.75" customHeight="1">
      <c r="A47" s="37"/>
      <c r="B47" s="37"/>
      <c r="C47" s="37"/>
      <c r="D47" s="37"/>
      <c r="E47" s="37"/>
      <c r="F47" s="37"/>
      <c r="G47" s="37"/>
      <c r="H47" s="37"/>
      <c r="I47" s="41" t="s">
        <v>135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 ht="15.75">
      <c r="A48" s="37" t="s">
        <v>89</v>
      </c>
      <c r="B48" s="37"/>
      <c r="C48" s="37"/>
      <c r="D48" s="37"/>
      <c r="E48" s="37"/>
      <c r="F48" s="37"/>
      <c r="G48" s="37"/>
      <c r="H48" s="37"/>
      <c r="I48" s="38" t="s">
        <v>90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27">
        <v>104664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>
        <v>75734.53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>
        <v>154631.678156885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5" customFormat="1" ht="15.75">
      <c r="A49" s="37"/>
      <c r="B49" s="37"/>
      <c r="C49" s="37"/>
      <c r="D49" s="37"/>
      <c r="E49" s="37"/>
      <c r="F49" s="37"/>
      <c r="G49" s="37"/>
      <c r="H49" s="37"/>
      <c r="I49" s="38" t="s">
        <v>91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5" customFormat="1" ht="15.75">
      <c r="A50" s="37"/>
      <c r="B50" s="37"/>
      <c r="C50" s="37"/>
      <c r="D50" s="37"/>
      <c r="E50" s="37"/>
      <c r="F50" s="37"/>
      <c r="G50" s="37"/>
      <c r="H50" s="37"/>
      <c r="I50" s="38" t="s">
        <v>92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5" customFormat="1" ht="15.75">
      <c r="A51" s="37" t="s">
        <v>93</v>
      </c>
      <c r="B51" s="37"/>
      <c r="C51" s="37"/>
      <c r="D51" s="37"/>
      <c r="E51" s="37"/>
      <c r="F51" s="37"/>
      <c r="G51" s="37"/>
      <c r="H51" s="37"/>
      <c r="I51" s="38" t="s">
        <v>94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7" t="s">
        <v>48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27">
        <v>15616.7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6">
        <v>15732.53</v>
      </c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>
        <v>35289.1375291009</v>
      </c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</row>
    <row r="52" spans="1:123" s="15" customFormat="1" ht="15.75" customHeight="1">
      <c r="A52" s="37"/>
      <c r="B52" s="37"/>
      <c r="C52" s="37"/>
      <c r="D52" s="37"/>
      <c r="E52" s="37"/>
      <c r="F52" s="37"/>
      <c r="G52" s="37"/>
      <c r="H52" s="37"/>
      <c r="I52" s="41" t="s">
        <v>136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s="15" customFormat="1" ht="15.75" customHeight="1">
      <c r="A53" s="37"/>
      <c r="B53" s="37"/>
      <c r="C53" s="37"/>
      <c r="D53" s="37"/>
      <c r="E53" s="37"/>
      <c r="F53" s="37"/>
      <c r="G53" s="37"/>
      <c r="H53" s="37"/>
      <c r="I53" s="41" t="s">
        <v>137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s="15" customFormat="1" ht="15.75">
      <c r="A54" s="37"/>
      <c r="B54" s="37"/>
      <c r="C54" s="37"/>
      <c r="D54" s="37"/>
      <c r="E54" s="37"/>
      <c r="F54" s="37"/>
      <c r="G54" s="37"/>
      <c r="H54" s="37"/>
      <c r="I54" s="38" t="s">
        <v>95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s="15" customFormat="1" ht="15.75">
      <c r="A55" s="37"/>
      <c r="B55" s="37"/>
      <c r="C55" s="37"/>
      <c r="D55" s="37"/>
      <c r="E55" s="37"/>
      <c r="F55" s="37"/>
      <c r="G55" s="37"/>
      <c r="H55" s="37"/>
      <c r="I55" s="38" t="s">
        <v>96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26">
        <v>6478.23515</v>
      </c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>
        <v>9427.12</v>
      </c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>
        <v>21895.88156184</v>
      </c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s="15" customFormat="1" ht="15.75">
      <c r="A56" s="37"/>
      <c r="B56" s="37"/>
      <c r="C56" s="37"/>
      <c r="D56" s="37"/>
      <c r="E56" s="37"/>
      <c r="F56" s="37"/>
      <c r="G56" s="37"/>
      <c r="H56" s="37"/>
      <c r="I56" s="38" t="s">
        <v>407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26">
        <v>4235.0598</v>
      </c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>
        <v>2248.69</v>
      </c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>
        <v>6254.8487548758</v>
      </c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s="15" customFormat="1" ht="15.75">
      <c r="A57" s="37"/>
      <c r="B57" s="37"/>
      <c r="C57" s="37"/>
      <c r="D57" s="37"/>
      <c r="E57" s="37"/>
      <c r="F57" s="37"/>
      <c r="G57" s="37"/>
      <c r="H57" s="37"/>
      <c r="I57" s="38" t="s">
        <v>97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26">
        <v>2519.27613</v>
      </c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>
        <v>2705.06</v>
      </c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>
        <v>3720.77753688</v>
      </c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</row>
    <row r="58" spans="1:123" s="15" customFormat="1" ht="15.75">
      <c r="A58" s="37" t="s">
        <v>98</v>
      </c>
      <c r="B58" s="37"/>
      <c r="C58" s="37"/>
      <c r="D58" s="37"/>
      <c r="E58" s="37"/>
      <c r="F58" s="37"/>
      <c r="G58" s="37"/>
      <c r="H58" s="37"/>
      <c r="I58" s="38" t="s">
        <v>99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 t="s">
        <v>48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27">
        <v>33564.64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6">
        <v>29342.52</v>
      </c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>
        <v>47216.9193262497</v>
      </c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</row>
    <row r="59" spans="1:123" s="15" customFormat="1" ht="15.75" customHeight="1">
      <c r="A59" s="37"/>
      <c r="B59" s="37"/>
      <c r="C59" s="37"/>
      <c r="D59" s="37"/>
      <c r="E59" s="37"/>
      <c r="F59" s="37"/>
      <c r="G59" s="37"/>
      <c r="H59" s="37"/>
      <c r="I59" s="41" t="s">
        <v>138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</row>
    <row r="60" spans="1:123" s="15" customFormat="1" ht="15.75" customHeight="1">
      <c r="A60" s="37"/>
      <c r="B60" s="37"/>
      <c r="C60" s="37"/>
      <c r="D60" s="37"/>
      <c r="E60" s="37"/>
      <c r="F60" s="37"/>
      <c r="G60" s="37"/>
      <c r="H60" s="37"/>
      <c r="I60" s="41" t="s">
        <v>139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</row>
    <row r="61" spans="1:134" s="15" customFormat="1" ht="15.75">
      <c r="A61" s="37" t="s">
        <v>100</v>
      </c>
      <c r="B61" s="37"/>
      <c r="C61" s="37"/>
      <c r="D61" s="37"/>
      <c r="E61" s="37"/>
      <c r="F61" s="37"/>
      <c r="G61" s="37"/>
      <c r="H61" s="37"/>
      <c r="I61" s="38" t="s">
        <v>101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7" t="s">
        <v>48</v>
      </c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27">
        <f>308.38</f>
        <v>308.38</v>
      </c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6">
        <f>3409</f>
        <v>3409</v>
      </c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>
        <v>4194.92</v>
      </c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ED61" s="15" t="s">
        <v>427</v>
      </c>
    </row>
    <row r="62" spans="1:123" s="15" customFormat="1" ht="15.75">
      <c r="A62" s="37"/>
      <c r="B62" s="37"/>
      <c r="C62" s="37"/>
      <c r="D62" s="37"/>
      <c r="E62" s="37"/>
      <c r="F62" s="37"/>
      <c r="G62" s="37"/>
      <c r="H62" s="37"/>
      <c r="I62" s="38" t="s">
        <v>102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s="15" customFormat="1" ht="15.75">
      <c r="A63" s="37" t="s">
        <v>103</v>
      </c>
      <c r="B63" s="37"/>
      <c r="C63" s="37"/>
      <c r="D63" s="37"/>
      <c r="E63" s="37"/>
      <c r="F63" s="37"/>
      <c r="G63" s="37"/>
      <c r="H63" s="37"/>
      <c r="I63" s="38" t="s">
        <v>104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7" t="s">
        <v>48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26">
        <v>4631.56</v>
      </c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>
        <v>9698.12</v>
      </c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>
        <v>12877.02</v>
      </c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s="15" customFormat="1" ht="15.75">
      <c r="A64" s="37"/>
      <c r="B64" s="37"/>
      <c r="C64" s="37"/>
      <c r="D64" s="37"/>
      <c r="E64" s="37"/>
      <c r="F64" s="37"/>
      <c r="G64" s="37"/>
      <c r="H64" s="37"/>
      <c r="I64" s="38" t="s">
        <v>105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s="15" customFormat="1" ht="15.75" customHeight="1">
      <c r="A65" s="37" t="s">
        <v>106</v>
      </c>
      <c r="B65" s="37"/>
      <c r="C65" s="37"/>
      <c r="D65" s="37"/>
      <c r="E65" s="37"/>
      <c r="F65" s="37"/>
      <c r="G65" s="37"/>
      <c r="H65" s="37"/>
      <c r="I65" s="38" t="s">
        <v>107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8" t="s">
        <v>422</v>
      </c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 t="s">
        <v>435</v>
      </c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 t="s">
        <v>435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</row>
    <row r="66" spans="1:123" s="15" customFormat="1" ht="15.75">
      <c r="A66" s="37"/>
      <c r="B66" s="37"/>
      <c r="C66" s="37"/>
      <c r="D66" s="37"/>
      <c r="E66" s="37"/>
      <c r="F66" s="37"/>
      <c r="G66" s="37"/>
      <c r="H66" s="37"/>
      <c r="I66" s="38" t="s">
        <v>108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</row>
    <row r="67" spans="1:123" s="15" customFormat="1" ht="15.75">
      <c r="A67" s="37"/>
      <c r="B67" s="37"/>
      <c r="C67" s="37"/>
      <c r="D67" s="37"/>
      <c r="E67" s="37"/>
      <c r="F67" s="37"/>
      <c r="G67" s="37"/>
      <c r="H67" s="37"/>
      <c r="I67" s="38" t="s">
        <v>83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</row>
    <row r="68" spans="1:123" s="15" customFormat="1" ht="15.75">
      <c r="A68" s="37"/>
      <c r="B68" s="37"/>
      <c r="C68" s="37"/>
      <c r="D68" s="37"/>
      <c r="E68" s="37"/>
      <c r="F68" s="37"/>
      <c r="G68" s="37"/>
      <c r="H68" s="37"/>
      <c r="I68" s="49" t="s">
        <v>109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 customHeight="1">
      <c r="A69" s="37"/>
      <c r="B69" s="37"/>
      <c r="C69" s="37"/>
      <c r="D69" s="37"/>
      <c r="E69" s="37"/>
      <c r="F69" s="37"/>
      <c r="G69" s="37"/>
      <c r="H69" s="37"/>
      <c r="I69" s="41" t="s">
        <v>140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7" t="s">
        <v>110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50">
        <v>1702</v>
      </c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>
        <v>1605</v>
      </c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>
        <v>2080</v>
      </c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</row>
    <row r="70" spans="1:123" s="15" customFormat="1" ht="15.75">
      <c r="A70" s="37"/>
      <c r="B70" s="37"/>
      <c r="C70" s="37"/>
      <c r="D70" s="37"/>
      <c r="E70" s="37"/>
      <c r="F70" s="37"/>
      <c r="G70" s="37"/>
      <c r="H70" s="37"/>
      <c r="I70" s="38" t="s">
        <v>111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7" t="s">
        <v>48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9">
        <f>BF48/BF69</f>
        <v>61.49471210340776</v>
      </c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>
        <f>CB48/CB69</f>
        <v>47.186623052959504</v>
      </c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>
        <f>CX48/CX69</f>
        <v>74.34215296004086</v>
      </c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 s="15" customFormat="1" ht="15.75" customHeight="1">
      <c r="A71" s="37"/>
      <c r="B71" s="37"/>
      <c r="C71" s="37"/>
      <c r="D71" s="37"/>
      <c r="E71" s="37"/>
      <c r="F71" s="37"/>
      <c r="G71" s="37"/>
      <c r="H71" s="37"/>
      <c r="I71" s="41" t="s">
        <v>141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7" t="s">
        <v>112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 s="15" customFormat="1" ht="15.75">
      <c r="A72" s="37" t="s">
        <v>113</v>
      </c>
      <c r="B72" s="37"/>
      <c r="C72" s="37"/>
      <c r="D72" s="37"/>
      <c r="E72" s="37"/>
      <c r="F72" s="37"/>
      <c r="G72" s="37"/>
      <c r="H72" s="37"/>
      <c r="I72" s="38" t="s">
        <v>114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.75">
      <c r="A73" s="37"/>
      <c r="B73" s="37"/>
      <c r="C73" s="37"/>
      <c r="D73" s="37"/>
      <c r="E73" s="37"/>
      <c r="F73" s="37"/>
      <c r="G73" s="37"/>
      <c r="H73" s="37"/>
      <c r="I73" s="38" t="s">
        <v>283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.75">
      <c r="A74" s="37"/>
      <c r="B74" s="37"/>
      <c r="C74" s="37"/>
      <c r="D74" s="37"/>
      <c r="E74" s="37"/>
      <c r="F74" s="37"/>
      <c r="G74" s="37"/>
      <c r="H74" s="37"/>
      <c r="I74" s="38" t="s">
        <v>115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.75">
      <c r="A75" s="37" t="s">
        <v>116</v>
      </c>
      <c r="B75" s="37"/>
      <c r="C75" s="37"/>
      <c r="D75" s="37"/>
      <c r="E75" s="37"/>
      <c r="F75" s="37"/>
      <c r="G75" s="37"/>
      <c r="H75" s="37"/>
      <c r="I75" s="38" t="s">
        <v>117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7" t="s">
        <v>119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6">
        <v>25.9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>
        <v>25.7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>
        <v>33.7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ht="15.75">
      <c r="A76" s="37"/>
      <c r="B76" s="37"/>
      <c r="C76" s="37"/>
      <c r="D76" s="37"/>
      <c r="E76" s="37"/>
      <c r="F76" s="37"/>
      <c r="G76" s="37"/>
      <c r="H76" s="37"/>
      <c r="I76" s="38" t="s">
        <v>118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ht="15.75">
      <c r="A77" s="37" t="s">
        <v>120</v>
      </c>
      <c r="B77" s="37"/>
      <c r="C77" s="37"/>
      <c r="D77" s="37"/>
      <c r="E77" s="37"/>
      <c r="F77" s="37"/>
      <c r="G77" s="37"/>
      <c r="H77" s="37"/>
      <c r="I77" s="38" t="s">
        <v>121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7" t="s">
        <v>48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9">
        <f>BF55/BF75/12</f>
        <v>20.84374243886744</v>
      </c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>
        <f>CB55/CB75/12</f>
        <v>30.56783398184177</v>
      </c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>
        <f>CX55/CX75/12</f>
        <v>54.14411859999999</v>
      </c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s="15" customFormat="1" ht="15.75">
      <c r="A78" s="37"/>
      <c r="B78" s="37"/>
      <c r="C78" s="37"/>
      <c r="D78" s="37"/>
      <c r="E78" s="37"/>
      <c r="F78" s="37"/>
      <c r="G78" s="37"/>
      <c r="H78" s="37"/>
      <c r="I78" s="38" t="s">
        <v>122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7" t="s">
        <v>123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s="15" customFormat="1" ht="15.75">
      <c r="A79" s="37" t="s">
        <v>124</v>
      </c>
      <c r="B79" s="37"/>
      <c r="C79" s="37"/>
      <c r="D79" s="37"/>
      <c r="E79" s="37"/>
      <c r="F79" s="37"/>
      <c r="G79" s="37"/>
      <c r="H79" s="37"/>
      <c r="I79" s="38" t="s">
        <v>125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</row>
    <row r="80" spans="1:123" s="15" customFormat="1" ht="15.75">
      <c r="A80" s="37"/>
      <c r="B80" s="37"/>
      <c r="C80" s="37"/>
      <c r="D80" s="37"/>
      <c r="E80" s="37"/>
      <c r="F80" s="37"/>
      <c r="G80" s="37"/>
      <c r="H80" s="37"/>
      <c r="I80" s="38" t="s">
        <v>126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</row>
    <row r="81" spans="1:123" s="15" customFormat="1" ht="15.75">
      <c r="A81" s="37"/>
      <c r="B81" s="37"/>
      <c r="C81" s="37"/>
      <c r="D81" s="37"/>
      <c r="E81" s="37"/>
      <c r="F81" s="37"/>
      <c r="G81" s="37"/>
      <c r="H81" s="37"/>
      <c r="I81" s="38" t="s">
        <v>127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</row>
    <row r="82" spans="1:123" s="15" customFormat="1" ht="15.75">
      <c r="A82" s="37"/>
      <c r="B82" s="37"/>
      <c r="C82" s="37"/>
      <c r="D82" s="37"/>
      <c r="E82" s="37"/>
      <c r="F82" s="37"/>
      <c r="G82" s="37"/>
      <c r="H82" s="37"/>
      <c r="I82" s="49" t="s">
        <v>109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ht="15.75">
      <c r="A83" s="37"/>
      <c r="B83" s="37"/>
      <c r="C83" s="37"/>
      <c r="D83" s="37"/>
      <c r="E83" s="37"/>
      <c r="F83" s="37"/>
      <c r="G83" s="37"/>
      <c r="H83" s="37"/>
      <c r="I83" s="38" t="s">
        <v>142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7" t="s">
        <v>48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6">
        <v>15000</v>
      </c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>
        <v>15000</v>
      </c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>
        <v>15000</v>
      </c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5" customFormat="1" ht="22.5" customHeight="1">
      <c r="A84" s="37"/>
      <c r="B84" s="37"/>
      <c r="C84" s="37"/>
      <c r="D84" s="37"/>
      <c r="E84" s="37"/>
      <c r="F84" s="37"/>
      <c r="G84" s="37"/>
      <c r="H84" s="37"/>
      <c r="I84" s="38" t="s">
        <v>143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5" customFormat="1" ht="15.75">
      <c r="A85" s="37"/>
      <c r="B85" s="37"/>
      <c r="C85" s="37"/>
      <c r="D85" s="37"/>
      <c r="E85" s="37"/>
      <c r="F85" s="37"/>
      <c r="G85" s="37"/>
      <c r="H85" s="37"/>
      <c r="I85" s="38" t="s">
        <v>128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7" t="s">
        <v>48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ht="15.75">
      <c r="A86" s="37"/>
      <c r="B86" s="37"/>
      <c r="C86" s="37"/>
      <c r="D86" s="37"/>
      <c r="E86" s="37"/>
      <c r="F86" s="37"/>
      <c r="G86" s="37"/>
      <c r="H86" s="37"/>
      <c r="I86" s="38" t="s">
        <v>129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ht="15.75">
      <c r="A87" s="37"/>
      <c r="B87" s="37"/>
      <c r="C87" s="37"/>
      <c r="D87" s="37"/>
      <c r="E87" s="37"/>
      <c r="F87" s="37"/>
      <c r="G87" s="37"/>
      <c r="H87" s="37"/>
      <c r="I87" s="38" t="s">
        <v>130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1:H53"/>
    <mergeCell ref="I52:AO52"/>
    <mergeCell ref="I51:AO51"/>
    <mergeCell ref="I50:AO50"/>
    <mergeCell ref="A48:H50"/>
    <mergeCell ref="AP54:BE54"/>
    <mergeCell ref="AP55:BE55"/>
    <mergeCell ref="AP56:BE56"/>
    <mergeCell ref="I53:AO53"/>
    <mergeCell ref="I87:AO87"/>
    <mergeCell ref="A85:H87"/>
    <mergeCell ref="AP85:BE87"/>
    <mergeCell ref="A79:H81"/>
    <mergeCell ref="A83:H84"/>
    <mergeCell ref="A54:H54"/>
    <mergeCell ref="I86:AO86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2:DS82"/>
    <mergeCell ref="CX56:DS56"/>
    <mergeCell ref="CX51:DS53"/>
    <mergeCell ref="BF54:CA54"/>
    <mergeCell ref="BF55:CA55"/>
    <mergeCell ref="BF56:CA56"/>
    <mergeCell ref="BF51:CA53"/>
    <mergeCell ref="CB51:CW53"/>
    <mergeCell ref="CB55:CW55"/>
    <mergeCell ref="CB56:CW56"/>
    <mergeCell ref="CB54:CW54"/>
    <mergeCell ref="CX85:DS87"/>
    <mergeCell ref="AP51:BE53"/>
    <mergeCell ref="I85:AO85"/>
    <mergeCell ref="I84:AO84"/>
    <mergeCell ref="AP83:BE84"/>
    <mergeCell ref="BF83:CA84"/>
    <mergeCell ref="AP79:BE81"/>
    <mergeCell ref="CX54:DS54"/>
    <mergeCell ref="CX55:DS55"/>
    <mergeCell ref="I83:AO83"/>
    <mergeCell ref="CX83:DS84"/>
    <mergeCell ref="I82:AO82"/>
    <mergeCell ref="BF77:CA78"/>
    <mergeCell ref="CB77:CW78"/>
    <mergeCell ref="CX77:DS78"/>
    <mergeCell ref="I77:AO77"/>
    <mergeCell ref="AP77:BE77"/>
    <mergeCell ref="CX79:DS81"/>
    <mergeCell ref="AP78:BE78"/>
    <mergeCell ref="I75:AO75"/>
    <mergeCell ref="AP82:BE82"/>
    <mergeCell ref="BF82:CA82"/>
    <mergeCell ref="CB82:CW82"/>
    <mergeCell ref="I79:AO79"/>
    <mergeCell ref="I78:AO78"/>
    <mergeCell ref="I76:AO76"/>
    <mergeCell ref="A77:H78"/>
    <mergeCell ref="CX75:DS76"/>
    <mergeCell ref="I81:AO81"/>
    <mergeCell ref="BF79:CA81"/>
    <mergeCell ref="CB79:CW81"/>
    <mergeCell ref="I80:AO80"/>
    <mergeCell ref="A75:H76"/>
    <mergeCell ref="AP75:BE76"/>
    <mergeCell ref="BF75:CA76"/>
    <mergeCell ref="CB75:CW76"/>
    <mergeCell ref="A65:H67"/>
    <mergeCell ref="AP65:BE67"/>
    <mergeCell ref="BF65:CA67"/>
    <mergeCell ref="I70:AO70"/>
    <mergeCell ref="AP70:BE70"/>
    <mergeCell ref="A70:H71"/>
    <mergeCell ref="BF70:CA71"/>
    <mergeCell ref="I67:AO67"/>
    <mergeCell ref="I74:AO74"/>
    <mergeCell ref="A72:H74"/>
    <mergeCell ref="A69:H69"/>
    <mergeCell ref="I69:AO69"/>
    <mergeCell ref="AP69:BE69"/>
    <mergeCell ref="BF69:CA69"/>
    <mergeCell ref="I73:AO73"/>
    <mergeCell ref="CB69:CW69"/>
    <mergeCell ref="CX72:DS74"/>
    <mergeCell ref="I72:AO72"/>
    <mergeCell ref="AP72:BE74"/>
    <mergeCell ref="BF72:CA74"/>
    <mergeCell ref="CB72:CW74"/>
    <mergeCell ref="CX69:DS69"/>
    <mergeCell ref="I71:AO71"/>
    <mergeCell ref="AP71:BE71"/>
    <mergeCell ref="CB70:CW71"/>
    <mergeCell ref="CB65:CW67"/>
    <mergeCell ref="CX65:DS67"/>
    <mergeCell ref="I66:AO66"/>
    <mergeCell ref="I65:AO65"/>
    <mergeCell ref="A68:H68"/>
    <mergeCell ref="I68:AO68"/>
    <mergeCell ref="AP68:BE68"/>
    <mergeCell ref="BF68:CA68"/>
    <mergeCell ref="CB68:CW68"/>
    <mergeCell ref="CX68:DS68"/>
    <mergeCell ref="CX70:DS71"/>
    <mergeCell ref="I62:AO62"/>
    <mergeCell ref="A61:H62"/>
    <mergeCell ref="AP61:BE62"/>
    <mergeCell ref="I61:AO61"/>
    <mergeCell ref="I64:AO64"/>
    <mergeCell ref="A63:H64"/>
    <mergeCell ref="AP63:BE64"/>
    <mergeCell ref="I63:AO63"/>
    <mergeCell ref="CX63:DS64"/>
    <mergeCell ref="A58:H60"/>
    <mergeCell ref="AP58:BE60"/>
    <mergeCell ref="BF58:CA60"/>
    <mergeCell ref="CB58:CW60"/>
    <mergeCell ref="I59:AO59"/>
    <mergeCell ref="A56:H56"/>
    <mergeCell ref="A55:H55"/>
    <mergeCell ref="CX48:DS50"/>
    <mergeCell ref="I48:AO48"/>
    <mergeCell ref="CX58:DS60"/>
    <mergeCell ref="I58:AO58"/>
    <mergeCell ref="I57:AO57"/>
    <mergeCell ref="I56:AO56"/>
    <mergeCell ref="I55:AO55"/>
    <mergeCell ref="I54:AO54"/>
    <mergeCell ref="I60:AO60"/>
    <mergeCell ref="A44:H47"/>
    <mergeCell ref="AP44:BE47"/>
    <mergeCell ref="BF44:CA47"/>
    <mergeCell ref="CB44:CW47"/>
    <mergeCell ref="I46:AO46"/>
    <mergeCell ref="AP48:BE50"/>
    <mergeCell ref="BF48:CA50"/>
    <mergeCell ref="I49:AO49"/>
    <mergeCell ref="CB48:CW50"/>
    <mergeCell ref="AP41:BE43"/>
    <mergeCell ref="BF41:CA43"/>
    <mergeCell ref="I42:AO42"/>
    <mergeCell ref="CX41:DS43"/>
    <mergeCell ref="I41:AO41"/>
    <mergeCell ref="I47:AO47"/>
    <mergeCell ref="CB41:CW43"/>
    <mergeCell ref="A37:H40"/>
    <mergeCell ref="AP37:BE40"/>
    <mergeCell ref="BF37:CA40"/>
    <mergeCell ref="CB37:CW40"/>
    <mergeCell ref="I39:AO39"/>
    <mergeCell ref="CX44:DS47"/>
    <mergeCell ref="I45:AO45"/>
    <mergeCell ref="I44:AO44"/>
    <mergeCell ref="I43:AO43"/>
    <mergeCell ref="A41:H4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0:AO40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AP10:BE10"/>
    <mergeCell ref="BF10:CA10"/>
    <mergeCell ref="CX10:DS10"/>
    <mergeCell ref="CB9:CW9"/>
    <mergeCell ref="CB10:CW10"/>
    <mergeCell ref="BF11:CA12"/>
    <mergeCell ref="CB11:CW12"/>
    <mergeCell ref="AP9:BE9"/>
    <mergeCell ref="BF9:CA9"/>
    <mergeCell ref="AP11:BE12"/>
    <mergeCell ref="A5:DS5"/>
    <mergeCell ref="CB8:CW8"/>
    <mergeCell ref="AP8:BE8"/>
    <mergeCell ref="A8:H8"/>
    <mergeCell ref="I8:AO8"/>
    <mergeCell ref="CX9:DS9"/>
    <mergeCell ref="A9:H9"/>
    <mergeCell ref="I9:AO9"/>
    <mergeCell ref="BF63:CA64"/>
    <mergeCell ref="CB63:CW64"/>
    <mergeCell ref="BF61:CA62"/>
    <mergeCell ref="CB61:CW62"/>
    <mergeCell ref="CX61:DS62"/>
    <mergeCell ref="A6:DS6"/>
    <mergeCell ref="CX8:DS8"/>
    <mergeCell ref="BF8:CA8"/>
    <mergeCell ref="A10:H10"/>
    <mergeCell ref="I10:AO10"/>
  </mergeCells>
  <printOptions/>
  <pageMargins left="0.3937007874015748" right="0.3937007874015748" top="0.4" bottom="0.3937007874015748" header="0.42" footer="0.2755905511811024"/>
  <pageSetup fitToHeight="1" fitToWidth="1" horizontalDpi="600" verticalDpi="600" orientation="portrait" paperSize="9" scale="53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9">
      <selection activeCell="EN10" sqref="EN1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151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8" t="s">
        <v>27</v>
      </c>
      <c r="B7" s="29"/>
      <c r="C7" s="29"/>
      <c r="D7" s="29"/>
      <c r="E7" s="29"/>
      <c r="F7" s="29"/>
      <c r="G7" s="29"/>
      <c r="H7" s="30"/>
      <c r="I7" s="28" t="s">
        <v>29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0"/>
      <c r="AP7" s="28" t="s">
        <v>30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0"/>
      <c r="BF7" s="28" t="s">
        <v>32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0"/>
      <c r="CB7" s="28" t="s">
        <v>38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30"/>
      <c r="CX7" s="28" t="s">
        <v>35</v>
      </c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30"/>
    </row>
    <row r="8" spans="1:123" ht="15.75">
      <c r="A8" s="33" t="s">
        <v>28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31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33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39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36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1"/>
      <c r="B9" s="18"/>
      <c r="C9" s="18"/>
      <c r="D9" s="18"/>
      <c r="E9" s="18"/>
      <c r="F9" s="18"/>
      <c r="G9" s="18"/>
      <c r="H9" s="32"/>
      <c r="I9" s="3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2"/>
      <c r="AP9" s="3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2"/>
      <c r="BF9" s="31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2"/>
      <c r="CB9" s="31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2"/>
      <c r="CX9" s="31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2"/>
    </row>
    <row r="10" spans="1:123" s="15" customFormat="1" ht="15.75">
      <c r="A10" s="56" t="s">
        <v>40</v>
      </c>
      <c r="B10" s="56"/>
      <c r="C10" s="56"/>
      <c r="D10" s="56"/>
      <c r="E10" s="56"/>
      <c r="F10" s="56"/>
      <c r="G10" s="56"/>
      <c r="H10" s="56"/>
      <c r="I10" s="53" t="s">
        <v>153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1:123" s="15" customFormat="1" ht="15.75">
      <c r="A11" s="55"/>
      <c r="B11" s="55"/>
      <c r="C11" s="55"/>
      <c r="D11" s="55"/>
      <c r="E11" s="55"/>
      <c r="F11" s="55"/>
      <c r="G11" s="55"/>
      <c r="H11" s="55"/>
      <c r="I11" s="51" t="s">
        <v>154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</row>
    <row r="12" spans="1:123" s="15" customFormat="1" ht="15.75">
      <c r="A12" s="55"/>
      <c r="B12" s="55"/>
      <c r="C12" s="55"/>
      <c r="D12" s="55"/>
      <c r="E12" s="55"/>
      <c r="F12" s="55"/>
      <c r="G12" s="55"/>
      <c r="H12" s="55"/>
      <c r="I12" s="51" t="s">
        <v>95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</row>
    <row r="13" spans="1:123" s="15" customFormat="1" ht="15.75">
      <c r="A13" s="55" t="s">
        <v>47</v>
      </c>
      <c r="B13" s="55"/>
      <c r="C13" s="55"/>
      <c r="D13" s="55"/>
      <c r="E13" s="55"/>
      <c r="F13" s="55"/>
      <c r="G13" s="55"/>
      <c r="H13" s="55"/>
      <c r="I13" s="51" t="s">
        <v>155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5" t="s">
        <v>72</v>
      </c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</row>
    <row r="14" spans="1:123" s="15" customFormat="1" ht="15.75">
      <c r="A14" s="55"/>
      <c r="B14" s="55"/>
      <c r="C14" s="55"/>
      <c r="D14" s="55"/>
      <c r="E14" s="55"/>
      <c r="F14" s="55"/>
      <c r="G14" s="55"/>
      <c r="H14" s="55"/>
      <c r="I14" s="51" t="s">
        <v>156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</row>
    <row r="15" spans="1:123" s="15" customFormat="1" ht="15.75">
      <c r="A15" s="55" t="s">
        <v>157</v>
      </c>
      <c r="B15" s="55"/>
      <c r="C15" s="55"/>
      <c r="D15" s="55"/>
      <c r="E15" s="55"/>
      <c r="F15" s="55"/>
      <c r="G15" s="55"/>
      <c r="H15" s="55"/>
      <c r="I15" s="51" t="s">
        <v>158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5" t="s">
        <v>72</v>
      </c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</row>
    <row r="16" spans="1:123" s="15" customFormat="1" ht="15.75">
      <c r="A16" s="55"/>
      <c r="B16" s="55"/>
      <c r="C16" s="55"/>
      <c r="D16" s="55"/>
      <c r="E16" s="55"/>
      <c r="F16" s="55"/>
      <c r="G16" s="55"/>
      <c r="H16" s="55"/>
      <c r="I16" s="51" t="s">
        <v>159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5" t="s">
        <v>72</v>
      </c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s="15" customFormat="1" ht="15.75">
      <c r="A17" s="55"/>
      <c r="B17" s="55"/>
      <c r="C17" s="55"/>
      <c r="D17" s="55"/>
      <c r="E17" s="55"/>
      <c r="F17" s="55"/>
      <c r="G17" s="55"/>
      <c r="H17" s="55"/>
      <c r="I17" s="51" t="s">
        <v>160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5" t="s">
        <v>72</v>
      </c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</row>
    <row r="18" spans="1:123" s="15" customFormat="1" ht="15.75">
      <c r="A18" s="55" t="s">
        <v>161</v>
      </c>
      <c r="B18" s="55"/>
      <c r="C18" s="55"/>
      <c r="D18" s="55"/>
      <c r="E18" s="55"/>
      <c r="F18" s="55"/>
      <c r="G18" s="55"/>
      <c r="H18" s="55"/>
      <c r="I18" s="51" t="s">
        <v>162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5" t="s">
        <v>72</v>
      </c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</row>
    <row r="19" spans="1:123" s="15" customFormat="1" ht="15.75">
      <c r="A19" s="55"/>
      <c r="B19" s="55"/>
      <c r="C19" s="55"/>
      <c r="D19" s="55"/>
      <c r="E19" s="55"/>
      <c r="F19" s="55"/>
      <c r="G19" s="55"/>
      <c r="H19" s="55"/>
      <c r="I19" s="51" t="s">
        <v>159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5" t="s">
        <v>72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</row>
    <row r="20" spans="1:123" s="15" customFormat="1" ht="15.75">
      <c r="A20" s="55"/>
      <c r="B20" s="55"/>
      <c r="C20" s="55"/>
      <c r="D20" s="55"/>
      <c r="E20" s="55"/>
      <c r="F20" s="55"/>
      <c r="G20" s="55"/>
      <c r="H20" s="55"/>
      <c r="I20" s="51" t="s">
        <v>160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5" t="s">
        <v>72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</row>
    <row r="21" spans="1:123" s="15" customFormat="1" ht="15.75">
      <c r="A21" s="55"/>
      <c r="B21" s="55"/>
      <c r="C21" s="55"/>
      <c r="D21" s="55"/>
      <c r="E21" s="55"/>
      <c r="F21" s="55"/>
      <c r="G21" s="55"/>
      <c r="H21" s="55"/>
      <c r="I21" s="51" t="s">
        <v>95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</row>
    <row r="22" spans="1:123" s="15" customFormat="1" ht="15.75">
      <c r="A22" s="55" t="s">
        <v>163</v>
      </c>
      <c r="B22" s="55"/>
      <c r="C22" s="55"/>
      <c r="D22" s="55"/>
      <c r="E22" s="55"/>
      <c r="F22" s="55"/>
      <c r="G22" s="55"/>
      <c r="H22" s="55"/>
      <c r="I22" s="51" t="s">
        <v>164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5" t="s">
        <v>72</v>
      </c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</row>
    <row r="23" spans="1:123" s="15" customFormat="1" ht="15.75">
      <c r="A23" s="55"/>
      <c r="B23" s="55"/>
      <c r="C23" s="55"/>
      <c r="D23" s="55"/>
      <c r="E23" s="55"/>
      <c r="F23" s="55"/>
      <c r="G23" s="55"/>
      <c r="H23" s="55"/>
      <c r="I23" s="51" t="s">
        <v>165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</row>
    <row r="24" spans="1:123" s="15" customFormat="1" ht="15.75">
      <c r="A24" s="55"/>
      <c r="B24" s="55"/>
      <c r="C24" s="55"/>
      <c r="D24" s="55"/>
      <c r="E24" s="55"/>
      <c r="F24" s="55"/>
      <c r="G24" s="55"/>
      <c r="H24" s="55"/>
      <c r="I24" s="51" t="s">
        <v>166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</row>
    <row r="25" spans="1:123" s="15" customFormat="1" ht="15.75">
      <c r="A25" s="55"/>
      <c r="B25" s="55"/>
      <c r="C25" s="55"/>
      <c r="D25" s="55"/>
      <c r="E25" s="55"/>
      <c r="F25" s="55"/>
      <c r="G25" s="55"/>
      <c r="H25" s="55"/>
      <c r="I25" s="51" t="s">
        <v>167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</row>
    <row r="26" spans="1:123" s="15" customFormat="1" ht="15.75">
      <c r="A26" s="55"/>
      <c r="B26" s="55"/>
      <c r="C26" s="55"/>
      <c r="D26" s="55"/>
      <c r="E26" s="55"/>
      <c r="F26" s="55"/>
      <c r="G26" s="55"/>
      <c r="H26" s="55"/>
      <c r="I26" s="51" t="s">
        <v>168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</row>
    <row r="27" spans="1:123" s="15" customFormat="1" ht="15.75">
      <c r="A27" s="55"/>
      <c r="B27" s="55"/>
      <c r="C27" s="55"/>
      <c r="D27" s="55"/>
      <c r="E27" s="55"/>
      <c r="F27" s="55"/>
      <c r="G27" s="55"/>
      <c r="H27" s="55"/>
      <c r="I27" s="51" t="s">
        <v>169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</row>
    <row r="28" spans="1:123" s="15" customFormat="1" ht="15.75">
      <c r="A28" s="55" t="s">
        <v>26</v>
      </c>
      <c r="B28" s="55"/>
      <c r="C28" s="55"/>
      <c r="D28" s="55"/>
      <c r="E28" s="55"/>
      <c r="F28" s="55"/>
      <c r="G28" s="55"/>
      <c r="H28" s="55"/>
      <c r="I28" s="51" t="s">
        <v>158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5" t="s">
        <v>72</v>
      </c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</row>
    <row r="29" spans="1:123" s="15" customFormat="1" ht="15.75">
      <c r="A29" s="55"/>
      <c r="B29" s="55"/>
      <c r="C29" s="55"/>
      <c r="D29" s="55"/>
      <c r="E29" s="55"/>
      <c r="F29" s="55"/>
      <c r="G29" s="55"/>
      <c r="H29" s="55"/>
      <c r="I29" s="51" t="s">
        <v>159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5" t="s">
        <v>72</v>
      </c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</row>
    <row r="30" spans="1:123" s="15" customFormat="1" ht="15.75">
      <c r="A30" s="55"/>
      <c r="B30" s="55"/>
      <c r="C30" s="55"/>
      <c r="D30" s="55"/>
      <c r="E30" s="55"/>
      <c r="F30" s="55"/>
      <c r="G30" s="55"/>
      <c r="H30" s="55"/>
      <c r="I30" s="51" t="s">
        <v>160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5" t="s">
        <v>72</v>
      </c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</row>
    <row r="31" spans="1:123" s="15" customFormat="1" ht="15.75">
      <c r="A31" s="55" t="s">
        <v>170</v>
      </c>
      <c r="B31" s="55"/>
      <c r="C31" s="55"/>
      <c r="D31" s="55"/>
      <c r="E31" s="55"/>
      <c r="F31" s="55"/>
      <c r="G31" s="55"/>
      <c r="H31" s="55"/>
      <c r="I31" s="51" t="s">
        <v>162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5" t="s">
        <v>72</v>
      </c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</row>
    <row r="32" spans="1:123" s="15" customFormat="1" ht="15.75">
      <c r="A32" s="55"/>
      <c r="B32" s="55"/>
      <c r="C32" s="55"/>
      <c r="D32" s="55"/>
      <c r="E32" s="55"/>
      <c r="F32" s="55"/>
      <c r="G32" s="55"/>
      <c r="H32" s="55"/>
      <c r="I32" s="51" t="s">
        <v>159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5" t="s">
        <v>72</v>
      </c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</row>
    <row r="33" spans="1:123" s="15" customFormat="1" ht="15.75">
      <c r="A33" s="55"/>
      <c r="B33" s="55"/>
      <c r="C33" s="55"/>
      <c r="D33" s="55"/>
      <c r="E33" s="55"/>
      <c r="F33" s="55"/>
      <c r="G33" s="55"/>
      <c r="H33" s="55"/>
      <c r="I33" s="51" t="s">
        <v>160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5" t="s">
        <v>72</v>
      </c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</row>
    <row r="34" spans="1:123" s="15" customFormat="1" ht="15.75">
      <c r="A34" s="55" t="s">
        <v>171</v>
      </c>
      <c r="B34" s="55"/>
      <c r="C34" s="55"/>
      <c r="D34" s="55"/>
      <c r="E34" s="55"/>
      <c r="F34" s="55"/>
      <c r="G34" s="55"/>
      <c r="H34" s="55"/>
      <c r="I34" s="51" t="s">
        <v>164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5" t="s">
        <v>72</v>
      </c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</row>
    <row r="35" spans="1:123" s="15" customFormat="1" ht="15.75">
      <c r="A35" s="55"/>
      <c r="B35" s="55"/>
      <c r="C35" s="55"/>
      <c r="D35" s="55"/>
      <c r="E35" s="55"/>
      <c r="F35" s="55"/>
      <c r="G35" s="55"/>
      <c r="H35" s="55"/>
      <c r="I35" s="51" t="s">
        <v>165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</row>
    <row r="36" spans="1:123" s="15" customFormat="1" ht="15.75">
      <c r="A36" s="55"/>
      <c r="B36" s="55"/>
      <c r="C36" s="55"/>
      <c r="D36" s="55"/>
      <c r="E36" s="55"/>
      <c r="F36" s="55"/>
      <c r="G36" s="55"/>
      <c r="H36" s="55"/>
      <c r="I36" s="51" t="s">
        <v>172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</row>
    <row r="37" spans="1:123" s="15" customFormat="1" ht="15.75">
      <c r="A37" s="55"/>
      <c r="B37" s="55"/>
      <c r="C37" s="55"/>
      <c r="D37" s="55"/>
      <c r="E37" s="55"/>
      <c r="F37" s="55"/>
      <c r="G37" s="55"/>
      <c r="H37" s="55"/>
      <c r="I37" s="51" t="s">
        <v>173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</row>
    <row r="38" spans="1:123" s="15" customFormat="1" ht="15.75">
      <c r="A38" s="55"/>
      <c r="B38" s="55"/>
      <c r="C38" s="55"/>
      <c r="D38" s="55"/>
      <c r="E38" s="55"/>
      <c r="F38" s="55"/>
      <c r="G38" s="55"/>
      <c r="H38" s="55"/>
      <c r="I38" s="51" t="s">
        <v>411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</row>
    <row r="39" spans="1:123" s="15" customFormat="1" ht="15.75">
      <c r="A39" s="55" t="s">
        <v>174</v>
      </c>
      <c r="B39" s="55"/>
      <c r="C39" s="55"/>
      <c r="D39" s="55"/>
      <c r="E39" s="55"/>
      <c r="F39" s="55"/>
      <c r="G39" s="55"/>
      <c r="H39" s="55"/>
      <c r="I39" s="51" t="s">
        <v>158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5" t="s">
        <v>72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</row>
    <row r="40" spans="1:123" s="15" customFormat="1" ht="15.75">
      <c r="A40" s="55"/>
      <c r="B40" s="55"/>
      <c r="C40" s="55"/>
      <c r="D40" s="55"/>
      <c r="E40" s="55"/>
      <c r="F40" s="55"/>
      <c r="G40" s="55"/>
      <c r="H40" s="55"/>
      <c r="I40" s="51" t="s">
        <v>159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5" t="s">
        <v>72</v>
      </c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</row>
    <row r="41" spans="1:123" s="15" customFormat="1" ht="15.75">
      <c r="A41" s="55"/>
      <c r="B41" s="55"/>
      <c r="C41" s="55"/>
      <c r="D41" s="55"/>
      <c r="E41" s="55"/>
      <c r="F41" s="55"/>
      <c r="G41" s="55"/>
      <c r="H41" s="55"/>
      <c r="I41" s="51" t="s">
        <v>160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5" t="s">
        <v>72</v>
      </c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</row>
    <row r="42" spans="1:123" s="15" customFormat="1" ht="15.75">
      <c r="A42" s="55" t="s">
        <v>175</v>
      </c>
      <c r="B42" s="55"/>
      <c r="C42" s="55"/>
      <c r="D42" s="55"/>
      <c r="E42" s="55"/>
      <c r="F42" s="55"/>
      <c r="G42" s="55"/>
      <c r="H42" s="55"/>
      <c r="I42" s="51" t="s">
        <v>162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5" t="s">
        <v>72</v>
      </c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</row>
    <row r="43" spans="1:123" s="15" customFormat="1" ht="15.75">
      <c r="A43" s="55"/>
      <c r="B43" s="55"/>
      <c r="C43" s="55"/>
      <c r="D43" s="55"/>
      <c r="E43" s="55"/>
      <c r="F43" s="55"/>
      <c r="G43" s="55"/>
      <c r="H43" s="55"/>
      <c r="I43" s="51" t="s">
        <v>159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5" t="s">
        <v>72</v>
      </c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</row>
    <row r="44" spans="1:123" s="15" customFormat="1" ht="15.75">
      <c r="A44" s="55"/>
      <c r="B44" s="55"/>
      <c r="C44" s="55"/>
      <c r="D44" s="55"/>
      <c r="E44" s="55"/>
      <c r="F44" s="55"/>
      <c r="G44" s="55"/>
      <c r="H44" s="55"/>
      <c r="I44" s="51" t="s">
        <v>160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5" t="s">
        <v>72</v>
      </c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</row>
    <row r="45" spans="1:123" s="15" customFormat="1" ht="15.75">
      <c r="A45" s="55" t="s">
        <v>176</v>
      </c>
      <c r="B45" s="55"/>
      <c r="C45" s="55"/>
      <c r="D45" s="55"/>
      <c r="E45" s="55"/>
      <c r="F45" s="55"/>
      <c r="G45" s="55"/>
      <c r="H45" s="55"/>
      <c r="I45" s="51" t="s">
        <v>164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5" t="s">
        <v>72</v>
      </c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</row>
    <row r="46" spans="1:123" s="15" customFormat="1" ht="15.75">
      <c r="A46" s="55"/>
      <c r="B46" s="55"/>
      <c r="C46" s="55"/>
      <c r="D46" s="55"/>
      <c r="E46" s="55"/>
      <c r="F46" s="55"/>
      <c r="G46" s="55"/>
      <c r="H46" s="55"/>
      <c r="I46" s="51" t="s">
        <v>165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</row>
    <row r="47" spans="1:123" s="15" customFormat="1" ht="15.75">
      <c r="A47" s="55"/>
      <c r="B47" s="55"/>
      <c r="C47" s="55"/>
      <c r="D47" s="55"/>
      <c r="E47" s="55"/>
      <c r="F47" s="55"/>
      <c r="G47" s="55"/>
      <c r="H47" s="55"/>
      <c r="I47" s="51" t="s">
        <v>172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</row>
    <row r="48" spans="1:123" s="15" customFormat="1" ht="15.75">
      <c r="A48" s="55"/>
      <c r="B48" s="55"/>
      <c r="C48" s="55"/>
      <c r="D48" s="55"/>
      <c r="E48" s="55"/>
      <c r="F48" s="55"/>
      <c r="G48" s="55"/>
      <c r="H48" s="55"/>
      <c r="I48" s="51" t="s">
        <v>177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</row>
    <row r="49" spans="1:123" s="15" customFormat="1" ht="15.75">
      <c r="A49" s="55"/>
      <c r="B49" s="55"/>
      <c r="C49" s="55"/>
      <c r="D49" s="55"/>
      <c r="E49" s="55"/>
      <c r="F49" s="55"/>
      <c r="G49" s="55"/>
      <c r="H49" s="55"/>
      <c r="I49" s="51" t="s">
        <v>178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</row>
    <row r="50" spans="1:123" s="15" customFormat="1" ht="15.75">
      <c r="A50" s="55" t="s">
        <v>179</v>
      </c>
      <c r="B50" s="55"/>
      <c r="C50" s="55"/>
      <c r="D50" s="55"/>
      <c r="E50" s="55"/>
      <c r="F50" s="55"/>
      <c r="G50" s="55"/>
      <c r="H50" s="55"/>
      <c r="I50" s="51" t="s">
        <v>158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5" t="s">
        <v>72</v>
      </c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</row>
    <row r="51" spans="1:123" s="15" customFormat="1" ht="15.75">
      <c r="A51" s="55"/>
      <c r="B51" s="55"/>
      <c r="C51" s="55"/>
      <c r="D51" s="55"/>
      <c r="E51" s="55"/>
      <c r="F51" s="55"/>
      <c r="G51" s="55"/>
      <c r="H51" s="55"/>
      <c r="I51" s="51" t="s">
        <v>159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5" t="s">
        <v>72</v>
      </c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</row>
    <row r="52" spans="1:123" s="15" customFormat="1" ht="15.75">
      <c r="A52" s="55"/>
      <c r="B52" s="55"/>
      <c r="C52" s="55"/>
      <c r="D52" s="55"/>
      <c r="E52" s="55"/>
      <c r="F52" s="55"/>
      <c r="G52" s="55"/>
      <c r="H52" s="55"/>
      <c r="I52" s="51" t="s">
        <v>160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5" t="s">
        <v>72</v>
      </c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</row>
    <row r="53" spans="1:123" s="15" customFormat="1" ht="15.75">
      <c r="A53" s="55" t="s">
        <v>180</v>
      </c>
      <c r="B53" s="55"/>
      <c r="C53" s="55"/>
      <c r="D53" s="55"/>
      <c r="E53" s="55"/>
      <c r="F53" s="55"/>
      <c r="G53" s="55"/>
      <c r="H53" s="55"/>
      <c r="I53" s="51" t="s">
        <v>162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5" t="s">
        <v>72</v>
      </c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</row>
    <row r="54" spans="1:123" s="15" customFormat="1" ht="15.75">
      <c r="A54" s="55"/>
      <c r="B54" s="55"/>
      <c r="C54" s="55"/>
      <c r="D54" s="55"/>
      <c r="E54" s="55"/>
      <c r="F54" s="55"/>
      <c r="G54" s="55"/>
      <c r="H54" s="55"/>
      <c r="I54" s="51" t="s">
        <v>159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5" t="s">
        <v>72</v>
      </c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</row>
    <row r="55" spans="1:123" s="15" customFormat="1" ht="15.75">
      <c r="A55" s="55"/>
      <c r="B55" s="55"/>
      <c r="C55" s="55"/>
      <c r="D55" s="55"/>
      <c r="E55" s="55"/>
      <c r="F55" s="55"/>
      <c r="G55" s="55"/>
      <c r="H55" s="55"/>
      <c r="I55" s="51" t="s">
        <v>160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5" t="s">
        <v>72</v>
      </c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</row>
    <row r="56" spans="1:123" s="15" customFormat="1" ht="15.75">
      <c r="A56" s="55" t="s">
        <v>181</v>
      </c>
      <c r="B56" s="55"/>
      <c r="C56" s="55"/>
      <c r="D56" s="55"/>
      <c r="E56" s="55"/>
      <c r="F56" s="55"/>
      <c r="G56" s="55"/>
      <c r="H56" s="55"/>
      <c r="I56" s="51" t="s">
        <v>164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5" t="s">
        <v>72</v>
      </c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</row>
    <row r="57" spans="1:123" s="15" customFormat="1" ht="15.75">
      <c r="A57" s="55"/>
      <c r="B57" s="55"/>
      <c r="C57" s="55"/>
      <c r="D57" s="55"/>
      <c r="E57" s="55"/>
      <c r="F57" s="55"/>
      <c r="G57" s="55"/>
      <c r="H57" s="55"/>
      <c r="I57" s="51" t="s">
        <v>165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</row>
    <row r="58" spans="1:123" s="15" customFormat="1" ht="15.75">
      <c r="A58" s="55"/>
      <c r="B58" s="55"/>
      <c r="C58" s="55"/>
      <c r="D58" s="55"/>
      <c r="E58" s="55"/>
      <c r="F58" s="55"/>
      <c r="G58" s="55"/>
      <c r="H58" s="55"/>
      <c r="I58" s="51" t="s">
        <v>172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</row>
    <row r="59" spans="1:123" s="15" customFormat="1" ht="15.75">
      <c r="A59" s="55"/>
      <c r="B59" s="55"/>
      <c r="C59" s="55"/>
      <c r="D59" s="55"/>
      <c r="E59" s="55"/>
      <c r="F59" s="55"/>
      <c r="G59" s="55"/>
      <c r="H59" s="55"/>
      <c r="I59" s="51" t="s">
        <v>167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</row>
    <row r="60" spans="1:123" s="15" customFormat="1" ht="15.75">
      <c r="A60" s="55"/>
      <c r="B60" s="55"/>
      <c r="C60" s="55"/>
      <c r="D60" s="55"/>
      <c r="E60" s="55"/>
      <c r="F60" s="55"/>
      <c r="G60" s="55"/>
      <c r="H60" s="55"/>
      <c r="I60" s="51" t="s">
        <v>182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</row>
    <row r="61" spans="1:123" s="15" customFormat="1" ht="15.75">
      <c r="A61" s="55"/>
      <c r="B61" s="55"/>
      <c r="C61" s="55"/>
      <c r="D61" s="55"/>
      <c r="E61" s="55"/>
      <c r="F61" s="55"/>
      <c r="G61" s="55"/>
      <c r="H61" s="55"/>
      <c r="I61" s="51" t="s">
        <v>169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</row>
    <row r="62" spans="1:123" s="15" customFormat="1" ht="15.75">
      <c r="A62" s="55" t="s">
        <v>183</v>
      </c>
      <c r="B62" s="55"/>
      <c r="C62" s="55"/>
      <c r="D62" s="55"/>
      <c r="E62" s="55"/>
      <c r="F62" s="55"/>
      <c r="G62" s="55"/>
      <c r="H62" s="55"/>
      <c r="I62" s="51" t="s">
        <v>158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5" t="s">
        <v>72</v>
      </c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</row>
    <row r="63" spans="1:123" s="15" customFormat="1" ht="15.75">
      <c r="A63" s="55"/>
      <c r="B63" s="55"/>
      <c r="C63" s="55"/>
      <c r="D63" s="55"/>
      <c r="E63" s="55"/>
      <c r="F63" s="55"/>
      <c r="G63" s="55"/>
      <c r="H63" s="55"/>
      <c r="I63" s="51" t="s">
        <v>159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5" t="s">
        <v>72</v>
      </c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</row>
    <row r="64" spans="1:123" s="15" customFormat="1" ht="15.75">
      <c r="A64" s="55"/>
      <c r="B64" s="55"/>
      <c r="C64" s="55"/>
      <c r="D64" s="55"/>
      <c r="E64" s="55"/>
      <c r="F64" s="55"/>
      <c r="G64" s="55"/>
      <c r="H64" s="55"/>
      <c r="I64" s="51" t="s">
        <v>160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5" t="s">
        <v>72</v>
      </c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</row>
    <row r="65" spans="1:123" s="15" customFormat="1" ht="15.75">
      <c r="A65" s="55" t="s">
        <v>184</v>
      </c>
      <c r="B65" s="55"/>
      <c r="C65" s="55"/>
      <c r="D65" s="55"/>
      <c r="E65" s="55"/>
      <c r="F65" s="55"/>
      <c r="G65" s="55"/>
      <c r="H65" s="55"/>
      <c r="I65" s="51" t="s">
        <v>162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5" t="s">
        <v>72</v>
      </c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</row>
    <row r="66" spans="1:123" s="15" customFormat="1" ht="15.75">
      <c r="A66" s="55"/>
      <c r="B66" s="55"/>
      <c r="C66" s="55"/>
      <c r="D66" s="55"/>
      <c r="E66" s="55"/>
      <c r="F66" s="55"/>
      <c r="G66" s="55"/>
      <c r="H66" s="55"/>
      <c r="I66" s="51" t="s">
        <v>159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5" t="s">
        <v>72</v>
      </c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</row>
    <row r="67" spans="1:123" s="15" customFormat="1" ht="15.75">
      <c r="A67" s="55"/>
      <c r="B67" s="55"/>
      <c r="C67" s="55"/>
      <c r="D67" s="55"/>
      <c r="E67" s="55"/>
      <c r="F67" s="55"/>
      <c r="G67" s="55"/>
      <c r="H67" s="55"/>
      <c r="I67" s="51" t="s">
        <v>160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5" t="s">
        <v>72</v>
      </c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</row>
    <row r="68" spans="1:123" s="15" customFormat="1" ht="15.75">
      <c r="A68" s="55" t="s">
        <v>185</v>
      </c>
      <c r="B68" s="55"/>
      <c r="C68" s="55"/>
      <c r="D68" s="55"/>
      <c r="E68" s="55"/>
      <c r="F68" s="55"/>
      <c r="G68" s="55"/>
      <c r="H68" s="55"/>
      <c r="I68" s="51" t="s">
        <v>186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5" t="s">
        <v>72</v>
      </c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</row>
    <row r="69" spans="1:123" s="15" customFormat="1" ht="15.75">
      <c r="A69" s="55"/>
      <c r="B69" s="55"/>
      <c r="C69" s="55"/>
      <c r="D69" s="55"/>
      <c r="E69" s="55"/>
      <c r="F69" s="55"/>
      <c r="G69" s="55"/>
      <c r="H69" s="55"/>
      <c r="I69" s="51" t="s">
        <v>187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</row>
    <row r="70" spans="1:123" s="15" customFormat="1" ht="15.75">
      <c r="A70" s="55" t="s">
        <v>188</v>
      </c>
      <c r="B70" s="55"/>
      <c r="C70" s="55"/>
      <c r="D70" s="55"/>
      <c r="E70" s="55"/>
      <c r="F70" s="55"/>
      <c r="G70" s="55"/>
      <c r="H70" s="55"/>
      <c r="I70" s="51" t="s">
        <v>158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5" t="s">
        <v>72</v>
      </c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</row>
    <row r="71" spans="1:123" s="15" customFormat="1" ht="15.75">
      <c r="A71" s="55"/>
      <c r="B71" s="55"/>
      <c r="C71" s="55"/>
      <c r="D71" s="55"/>
      <c r="E71" s="55"/>
      <c r="F71" s="55"/>
      <c r="G71" s="55"/>
      <c r="H71" s="55"/>
      <c r="I71" s="51" t="s">
        <v>159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5" t="s">
        <v>72</v>
      </c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</row>
    <row r="72" spans="1:123" s="15" customFormat="1" ht="15.75">
      <c r="A72" s="55"/>
      <c r="B72" s="55"/>
      <c r="C72" s="55"/>
      <c r="D72" s="55"/>
      <c r="E72" s="55"/>
      <c r="F72" s="55"/>
      <c r="G72" s="55"/>
      <c r="H72" s="55"/>
      <c r="I72" s="51" t="s">
        <v>160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5" t="s">
        <v>72</v>
      </c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</row>
    <row r="73" spans="1:123" s="15" customFormat="1" ht="15.75">
      <c r="A73" s="55" t="s">
        <v>189</v>
      </c>
      <c r="B73" s="55"/>
      <c r="C73" s="55"/>
      <c r="D73" s="55"/>
      <c r="E73" s="55"/>
      <c r="F73" s="55"/>
      <c r="G73" s="55"/>
      <c r="H73" s="55"/>
      <c r="I73" s="51" t="s">
        <v>162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5" t="s">
        <v>72</v>
      </c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</row>
    <row r="74" spans="1:123" s="15" customFormat="1" ht="15.75">
      <c r="A74" s="55"/>
      <c r="B74" s="55"/>
      <c r="C74" s="55"/>
      <c r="D74" s="55"/>
      <c r="E74" s="55"/>
      <c r="F74" s="55"/>
      <c r="G74" s="55"/>
      <c r="H74" s="55"/>
      <c r="I74" s="51" t="s">
        <v>159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5" t="s">
        <v>72</v>
      </c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</row>
    <row r="75" spans="1:123" s="15" customFormat="1" ht="15.75">
      <c r="A75" s="55"/>
      <c r="B75" s="55"/>
      <c r="C75" s="55"/>
      <c r="D75" s="55"/>
      <c r="E75" s="55"/>
      <c r="F75" s="55"/>
      <c r="G75" s="55"/>
      <c r="H75" s="55"/>
      <c r="I75" s="51" t="s">
        <v>160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5" t="s">
        <v>72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</row>
    <row r="76" spans="1:123" s="15" customFormat="1" ht="15.75">
      <c r="A76" s="55" t="s">
        <v>190</v>
      </c>
      <c r="B76" s="55"/>
      <c r="C76" s="55"/>
      <c r="D76" s="55"/>
      <c r="E76" s="55"/>
      <c r="F76" s="55"/>
      <c r="G76" s="55"/>
      <c r="H76" s="55"/>
      <c r="I76" s="51" t="s">
        <v>191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5" t="s">
        <v>72</v>
      </c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</row>
    <row r="77" spans="1:123" s="15" customFormat="1" ht="15.75">
      <c r="A77" s="55"/>
      <c r="B77" s="55"/>
      <c r="C77" s="55"/>
      <c r="D77" s="55"/>
      <c r="E77" s="55"/>
      <c r="F77" s="55"/>
      <c r="G77" s="55"/>
      <c r="H77" s="55"/>
      <c r="I77" s="51" t="s">
        <v>192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</row>
    <row r="78" spans="1:123" s="15" customFormat="1" ht="15.75">
      <c r="A78" s="55" t="s">
        <v>193</v>
      </c>
      <c r="B78" s="55"/>
      <c r="C78" s="55"/>
      <c r="D78" s="55"/>
      <c r="E78" s="55"/>
      <c r="F78" s="55"/>
      <c r="G78" s="55"/>
      <c r="H78" s="55"/>
      <c r="I78" s="51" t="s">
        <v>158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5" t="s">
        <v>72</v>
      </c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</row>
    <row r="79" spans="1:123" s="15" customFormat="1" ht="15.75">
      <c r="A79" s="55"/>
      <c r="B79" s="55"/>
      <c r="C79" s="55"/>
      <c r="D79" s="55"/>
      <c r="E79" s="55"/>
      <c r="F79" s="55"/>
      <c r="G79" s="55"/>
      <c r="H79" s="55"/>
      <c r="I79" s="51" t="s">
        <v>159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5" t="s">
        <v>72</v>
      </c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</row>
    <row r="80" spans="1:123" s="15" customFormat="1" ht="15.75">
      <c r="A80" s="55"/>
      <c r="B80" s="55"/>
      <c r="C80" s="55"/>
      <c r="D80" s="55"/>
      <c r="E80" s="55"/>
      <c r="F80" s="55"/>
      <c r="G80" s="55"/>
      <c r="H80" s="55"/>
      <c r="I80" s="51" t="s">
        <v>160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5" t="s">
        <v>72</v>
      </c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</row>
    <row r="81" spans="1:123" s="15" customFormat="1" ht="15.75">
      <c r="A81" s="55" t="s">
        <v>194</v>
      </c>
      <c r="B81" s="55"/>
      <c r="C81" s="55"/>
      <c r="D81" s="55"/>
      <c r="E81" s="55"/>
      <c r="F81" s="55"/>
      <c r="G81" s="55"/>
      <c r="H81" s="55"/>
      <c r="I81" s="51" t="s">
        <v>162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5" t="s">
        <v>72</v>
      </c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</row>
    <row r="82" spans="1:123" s="15" customFormat="1" ht="15.75">
      <c r="A82" s="55"/>
      <c r="B82" s="55"/>
      <c r="C82" s="55"/>
      <c r="D82" s="55"/>
      <c r="E82" s="55"/>
      <c r="F82" s="55"/>
      <c r="G82" s="55"/>
      <c r="H82" s="55"/>
      <c r="I82" s="51" t="s">
        <v>159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5" t="s">
        <v>72</v>
      </c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</row>
    <row r="83" spans="1:123" s="15" customFormat="1" ht="15.75">
      <c r="A83" s="55"/>
      <c r="B83" s="55"/>
      <c r="C83" s="55"/>
      <c r="D83" s="55"/>
      <c r="E83" s="55"/>
      <c r="F83" s="55"/>
      <c r="G83" s="55"/>
      <c r="H83" s="55"/>
      <c r="I83" s="51" t="s">
        <v>160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5" t="s">
        <v>72</v>
      </c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</row>
    <row r="84" spans="1:123" s="15" customFormat="1" ht="15.75">
      <c r="A84" s="55" t="s">
        <v>49</v>
      </c>
      <c r="B84" s="55"/>
      <c r="C84" s="55"/>
      <c r="D84" s="55"/>
      <c r="E84" s="55"/>
      <c r="F84" s="55"/>
      <c r="G84" s="55"/>
      <c r="H84" s="55"/>
      <c r="I84" s="51" t="s">
        <v>408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5" t="s">
        <v>72</v>
      </c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</row>
    <row r="85" spans="1:123" s="15" customFormat="1" ht="15.75">
      <c r="A85" s="55"/>
      <c r="B85" s="55"/>
      <c r="C85" s="55"/>
      <c r="D85" s="55"/>
      <c r="E85" s="55"/>
      <c r="F85" s="55"/>
      <c r="G85" s="55"/>
      <c r="H85" s="55"/>
      <c r="I85" s="51" t="s">
        <v>195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</row>
    <row r="86" spans="1:123" s="15" customFormat="1" ht="15.75">
      <c r="A86" s="55"/>
      <c r="B86" s="55"/>
      <c r="C86" s="55"/>
      <c r="D86" s="55"/>
      <c r="E86" s="55"/>
      <c r="F86" s="55"/>
      <c r="G86" s="55"/>
      <c r="H86" s="55"/>
      <c r="I86" s="51" t="s">
        <v>155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</row>
    <row r="87" spans="1:123" s="15" customFormat="1" ht="15.75">
      <c r="A87" s="55"/>
      <c r="B87" s="55"/>
      <c r="C87" s="55"/>
      <c r="D87" s="55"/>
      <c r="E87" s="55"/>
      <c r="F87" s="55"/>
      <c r="G87" s="55"/>
      <c r="H87" s="55"/>
      <c r="I87" s="51" t="s">
        <v>196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</row>
    <row r="88" spans="1:123" s="15" customFormat="1" ht="15.75">
      <c r="A88" s="55"/>
      <c r="B88" s="55"/>
      <c r="C88" s="55"/>
      <c r="D88" s="55"/>
      <c r="E88" s="55"/>
      <c r="F88" s="55"/>
      <c r="G88" s="55"/>
      <c r="H88" s="55"/>
      <c r="I88" s="51" t="s">
        <v>197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</row>
    <row r="89" spans="1:123" s="15" customFormat="1" ht="15.75">
      <c r="A89" s="55"/>
      <c r="B89" s="55"/>
      <c r="C89" s="55"/>
      <c r="D89" s="55"/>
      <c r="E89" s="55"/>
      <c r="F89" s="55"/>
      <c r="G89" s="55"/>
      <c r="H89" s="55"/>
      <c r="I89" s="51" t="s">
        <v>198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5" t="s">
        <v>72</v>
      </c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</row>
    <row r="90" spans="1:123" s="15" customFormat="1" ht="15.75">
      <c r="A90" s="55"/>
      <c r="B90" s="55"/>
      <c r="C90" s="55"/>
      <c r="D90" s="55"/>
      <c r="E90" s="55"/>
      <c r="F90" s="55"/>
      <c r="G90" s="55"/>
      <c r="H90" s="55"/>
      <c r="I90" s="51" t="s">
        <v>159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5" t="s">
        <v>72</v>
      </c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</row>
    <row r="91" spans="1:123" s="15" customFormat="1" ht="15.75">
      <c r="A91" s="55"/>
      <c r="B91" s="55"/>
      <c r="C91" s="55"/>
      <c r="D91" s="55"/>
      <c r="E91" s="55"/>
      <c r="F91" s="55"/>
      <c r="G91" s="55"/>
      <c r="H91" s="55"/>
      <c r="I91" s="51" t="s">
        <v>160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5" t="s">
        <v>72</v>
      </c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</row>
    <row r="92" spans="1:123" s="15" customFormat="1" ht="15.75">
      <c r="A92" s="55"/>
      <c r="B92" s="55"/>
      <c r="C92" s="55"/>
      <c r="D92" s="55"/>
      <c r="E92" s="55"/>
      <c r="F92" s="55"/>
      <c r="G92" s="55"/>
      <c r="H92" s="55"/>
      <c r="I92" s="51" t="s">
        <v>199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5" t="s">
        <v>72</v>
      </c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</row>
    <row r="93" spans="1:123" s="15" customFormat="1" ht="15.75">
      <c r="A93" s="55"/>
      <c r="B93" s="55"/>
      <c r="C93" s="55"/>
      <c r="D93" s="55"/>
      <c r="E93" s="55"/>
      <c r="F93" s="55"/>
      <c r="G93" s="55"/>
      <c r="H93" s="55"/>
      <c r="I93" s="51" t="s">
        <v>159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5" t="s">
        <v>72</v>
      </c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</row>
    <row r="94" spans="1:123" s="15" customFormat="1" ht="15.75">
      <c r="A94" s="55"/>
      <c r="B94" s="55"/>
      <c r="C94" s="55"/>
      <c r="D94" s="55"/>
      <c r="E94" s="55"/>
      <c r="F94" s="55"/>
      <c r="G94" s="55"/>
      <c r="H94" s="55"/>
      <c r="I94" s="51" t="s">
        <v>160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5" t="s">
        <v>72</v>
      </c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</row>
    <row r="95" spans="1:123" s="15" customFormat="1" ht="15.75">
      <c r="A95" s="55"/>
      <c r="B95" s="55"/>
      <c r="C95" s="55"/>
      <c r="D95" s="55"/>
      <c r="E95" s="55"/>
      <c r="F95" s="55"/>
      <c r="G95" s="55"/>
      <c r="H95" s="55"/>
      <c r="I95" s="51" t="s">
        <v>200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5" t="s">
        <v>72</v>
      </c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</row>
    <row r="96" spans="1:123" s="15" customFormat="1" ht="15.75">
      <c r="A96" s="55"/>
      <c r="B96" s="55"/>
      <c r="C96" s="55"/>
      <c r="D96" s="55"/>
      <c r="E96" s="55"/>
      <c r="F96" s="55"/>
      <c r="G96" s="55"/>
      <c r="H96" s="55"/>
      <c r="I96" s="51" t="s">
        <v>159</v>
      </c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5" t="s">
        <v>72</v>
      </c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</row>
    <row r="97" spans="1:123" s="15" customFormat="1" ht="15.75">
      <c r="A97" s="55"/>
      <c r="B97" s="55"/>
      <c r="C97" s="55"/>
      <c r="D97" s="55"/>
      <c r="E97" s="55"/>
      <c r="F97" s="55"/>
      <c r="G97" s="55"/>
      <c r="H97" s="55"/>
      <c r="I97" s="51" t="s">
        <v>160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5" t="s">
        <v>72</v>
      </c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</row>
    <row r="98" spans="1:123" s="15" customFormat="1" ht="15.75">
      <c r="A98" s="55"/>
      <c r="B98" s="55"/>
      <c r="C98" s="55"/>
      <c r="D98" s="55"/>
      <c r="E98" s="55"/>
      <c r="F98" s="55"/>
      <c r="G98" s="55"/>
      <c r="H98" s="55"/>
      <c r="I98" s="51" t="s">
        <v>201</v>
      </c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5" t="s">
        <v>72</v>
      </c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</row>
    <row r="99" spans="1:123" s="15" customFormat="1" ht="15.75">
      <c r="A99" s="55"/>
      <c r="B99" s="55"/>
      <c r="C99" s="55"/>
      <c r="D99" s="55"/>
      <c r="E99" s="55"/>
      <c r="F99" s="55"/>
      <c r="G99" s="55"/>
      <c r="H99" s="55"/>
      <c r="I99" s="51" t="s">
        <v>159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5" t="s">
        <v>72</v>
      </c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</row>
    <row r="100" spans="1:123" s="15" customFormat="1" ht="15.75">
      <c r="A100" s="55"/>
      <c r="B100" s="55"/>
      <c r="C100" s="55"/>
      <c r="D100" s="55"/>
      <c r="E100" s="55"/>
      <c r="F100" s="55"/>
      <c r="G100" s="55"/>
      <c r="H100" s="55"/>
      <c r="I100" s="51" t="s">
        <v>160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5" t="s">
        <v>72</v>
      </c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</row>
    <row r="101" spans="1:123" s="15" customFormat="1" ht="15.75">
      <c r="A101" s="55" t="s">
        <v>50</v>
      </c>
      <c r="B101" s="55"/>
      <c r="C101" s="55"/>
      <c r="D101" s="55"/>
      <c r="E101" s="55"/>
      <c r="F101" s="55"/>
      <c r="G101" s="55"/>
      <c r="H101" s="55"/>
      <c r="I101" s="51" t="s">
        <v>202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5" t="s">
        <v>72</v>
      </c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</row>
    <row r="102" spans="1:123" s="15" customFormat="1" ht="15.75">
      <c r="A102" s="55"/>
      <c r="B102" s="55"/>
      <c r="C102" s="55"/>
      <c r="D102" s="55"/>
      <c r="E102" s="55"/>
      <c r="F102" s="55"/>
      <c r="G102" s="55"/>
      <c r="H102" s="55"/>
      <c r="I102" s="51" t="s">
        <v>203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</row>
    <row r="103" spans="1:123" s="15" customFormat="1" ht="15.75">
      <c r="A103" s="55"/>
      <c r="B103" s="55"/>
      <c r="C103" s="55"/>
      <c r="D103" s="55"/>
      <c r="E103" s="55"/>
      <c r="F103" s="55"/>
      <c r="G103" s="55"/>
      <c r="H103" s="55"/>
      <c r="I103" s="51" t="s">
        <v>204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</row>
    <row r="104" spans="1:123" s="15" customFormat="1" ht="15.75">
      <c r="A104" s="55"/>
      <c r="B104" s="55"/>
      <c r="C104" s="55"/>
      <c r="D104" s="55"/>
      <c r="E104" s="55"/>
      <c r="F104" s="55"/>
      <c r="G104" s="55"/>
      <c r="H104" s="55"/>
      <c r="I104" s="51" t="s">
        <v>205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</row>
    <row r="105" spans="1:123" s="15" customFormat="1" ht="15.75">
      <c r="A105" s="55"/>
      <c r="B105" s="55"/>
      <c r="C105" s="55"/>
      <c r="D105" s="55"/>
      <c r="E105" s="55"/>
      <c r="F105" s="55"/>
      <c r="G105" s="55"/>
      <c r="H105" s="55"/>
      <c r="I105" s="51" t="s">
        <v>206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5" t="s">
        <v>72</v>
      </c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</row>
    <row r="106" spans="1:123" s="15" customFormat="1" ht="15.75">
      <c r="A106" s="55"/>
      <c r="B106" s="55"/>
      <c r="C106" s="55"/>
      <c r="D106" s="55"/>
      <c r="E106" s="55"/>
      <c r="F106" s="55"/>
      <c r="G106" s="55"/>
      <c r="H106" s="55"/>
      <c r="I106" s="51" t="s">
        <v>207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5" t="s">
        <v>72</v>
      </c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</row>
    <row r="107" spans="1:123" s="15" customFormat="1" ht="15.75">
      <c r="A107" s="55" t="s">
        <v>53</v>
      </c>
      <c r="B107" s="55"/>
      <c r="C107" s="55"/>
      <c r="D107" s="55"/>
      <c r="E107" s="55"/>
      <c r="F107" s="55"/>
      <c r="G107" s="55"/>
      <c r="H107" s="55"/>
      <c r="I107" s="51" t="s">
        <v>208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</row>
    <row r="108" spans="1:123" s="15" customFormat="1" ht="15.75">
      <c r="A108" s="55"/>
      <c r="B108" s="55"/>
      <c r="C108" s="55"/>
      <c r="D108" s="55"/>
      <c r="E108" s="55"/>
      <c r="F108" s="55"/>
      <c r="G108" s="55"/>
      <c r="H108" s="55"/>
      <c r="I108" s="51" t="s">
        <v>209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</row>
    <row r="109" spans="1:123" s="15" customFormat="1" ht="15.75">
      <c r="A109" s="55"/>
      <c r="B109" s="55"/>
      <c r="C109" s="55"/>
      <c r="D109" s="55"/>
      <c r="E109" s="55"/>
      <c r="F109" s="55"/>
      <c r="G109" s="55"/>
      <c r="H109" s="55"/>
      <c r="I109" s="51" t="s">
        <v>95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</row>
    <row r="110" spans="1:123" s="15" customFormat="1" ht="15.75">
      <c r="A110" s="55" t="s">
        <v>56</v>
      </c>
      <c r="B110" s="55"/>
      <c r="C110" s="55"/>
      <c r="D110" s="55"/>
      <c r="E110" s="55"/>
      <c r="F110" s="55"/>
      <c r="G110" s="55"/>
      <c r="H110" s="55"/>
      <c r="I110" s="51" t="s">
        <v>210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5" t="s">
        <v>212</v>
      </c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</row>
    <row r="111" spans="1:123" s="15" customFormat="1" ht="15.75">
      <c r="A111" s="55"/>
      <c r="B111" s="55"/>
      <c r="C111" s="55"/>
      <c r="D111" s="55"/>
      <c r="E111" s="55"/>
      <c r="F111" s="55"/>
      <c r="G111" s="55"/>
      <c r="H111" s="55"/>
      <c r="I111" s="51" t="s">
        <v>211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</row>
    <row r="112" spans="1:123" s="15" customFormat="1" ht="15.75">
      <c r="A112" s="55" t="s">
        <v>213</v>
      </c>
      <c r="B112" s="55"/>
      <c r="C112" s="55"/>
      <c r="D112" s="55"/>
      <c r="E112" s="55"/>
      <c r="F112" s="55"/>
      <c r="G112" s="55"/>
      <c r="H112" s="55"/>
      <c r="I112" s="51" t="s">
        <v>214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5" t="s">
        <v>212</v>
      </c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</row>
    <row r="113" spans="1:123" s="15" customFormat="1" ht="15.75">
      <c r="A113" s="55"/>
      <c r="B113" s="55"/>
      <c r="C113" s="55"/>
      <c r="D113" s="55"/>
      <c r="E113" s="55"/>
      <c r="F113" s="55"/>
      <c r="G113" s="55"/>
      <c r="H113" s="55"/>
      <c r="I113" s="51" t="s">
        <v>195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</row>
    <row r="114" spans="1:123" s="15" customFormat="1" ht="15.75">
      <c r="A114" s="55"/>
      <c r="B114" s="55"/>
      <c r="C114" s="55"/>
      <c r="D114" s="55"/>
      <c r="E114" s="55"/>
      <c r="F114" s="55"/>
      <c r="G114" s="55"/>
      <c r="H114" s="55"/>
      <c r="I114" s="51" t="s">
        <v>155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</row>
    <row r="115" spans="1:123" s="15" customFormat="1" ht="15.75">
      <c r="A115" s="55"/>
      <c r="B115" s="55"/>
      <c r="C115" s="55"/>
      <c r="D115" s="55"/>
      <c r="E115" s="55"/>
      <c r="F115" s="55"/>
      <c r="G115" s="55"/>
      <c r="H115" s="55"/>
      <c r="I115" s="51" t="s">
        <v>196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</row>
    <row r="116" spans="1:123" s="15" customFormat="1" ht="15.75">
      <c r="A116" s="55"/>
      <c r="B116" s="55"/>
      <c r="C116" s="55"/>
      <c r="D116" s="55"/>
      <c r="E116" s="55"/>
      <c r="F116" s="55"/>
      <c r="G116" s="55"/>
      <c r="H116" s="55"/>
      <c r="I116" s="51" t="s">
        <v>197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</row>
    <row r="117" spans="1:123" s="15" customFormat="1" ht="15.75">
      <c r="A117" s="55"/>
      <c r="B117" s="55"/>
      <c r="C117" s="55"/>
      <c r="D117" s="55"/>
      <c r="E117" s="55"/>
      <c r="F117" s="55"/>
      <c r="G117" s="55"/>
      <c r="H117" s="55"/>
      <c r="I117" s="51" t="s">
        <v>198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5" t="s">
        <v>212</v>
      </c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</row>
    <row r="118" spans="1:123" s="15" customFormat="1" ht="15.75">
      <c r="A118" s="55"/>
      <c r="B118" s="55"/>
      <c r="C118" s="55"/>
      <c r="D118" s="55"/>
      <c r="E118" s="55"/>
      <c r="F118" s="55"/>
      <c r="G118" s="55"/>
      <c r="H118" s="55"/>
      <c r="I118" s="51" t="s">
        <v>199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5" t="s">
        <v>212</v>
      </c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</row>
    <row r="119" spans="1:123" s="15" customFormat="1" ht="15.75">
      <c r="A119" s="55"/>
      <c r="B119" s="55"/>
      <c r="C119" s="55"/>
      <c r="D119" s="55"/>
      <c r="E119" s="55"/>
      <c r="F119" s="55"/>
      <c r="G119" s="55"/>
      <c r="H119" s="55"/>
      <c r="I119" s="51" t="s">
        <v>200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5" t="s">
        <v>212</v>
      </c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</row>
    <row r="120" spans="1:123" s="15" customFormat="1" ht="15.75">
      <c r="A120" s="55"/>
      <c r="B120" s="55"/>
      <c r="C120" s="55"/>
      <c r="D120" s="55"/>
      <c r="E120" s="55"/>
      <c r="F120" s="55"/>
      <c r="G120" s="55"/>
      <c r="H120" s="55"/>
      <c r="I120" s="51" t="s">
        <v>201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5" t="s">
        <v>212</v>
      </c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</row>
    <row r="121" spans="1:123" s="15" customFormat="1" ht="15.75">
      <c r="A121" s="55" t="s">
        <v>215</v>
      </c>
      <c r="B121" s="55"/>
      <c r="C121" s="55"/>
      <c r="D121" s="55"/>
      <c r="E121" s="55"/>
      <c r="F121" s="55"/>
      <c r="G121" s="55"/>
      <c r="H121" s="55"/>
      <c r="I121" s="51" t="s">
        <v>216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5" t="s">
        <v>212</v>
      </c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</row>
    <row r="122" spans="1:123" s="15" customFormat="1" ht="15.75">
      <c r="A122" s="55"/>
      <c r="B122" s="55"/>
      <c r="C122" s="55"/>
      <c r="D122" s="55"/>
      <c r="E122" s="55"/>
      <c r="F122" s="55"/>
      <c r="G122" s="55"/>
      <c r="H122" s="55"/>
      <c r="I122" s="51" t="s">
        <v>217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</row>
    <row r="123" spans="1:123" s="15" customFormat="1" ht="15.75">
      <c r="A123" s="55"/>
      <c r="B123" s="55"/>
      <c r="C123" s="55"/>
      <c r="D123" s="55"/>
      <c r="E123" s="55"/>
      <c r="F123" s="55"/>
      <c r="G123" s="55"/>
      <c r="H123" s="55"/>
      <c r="I123" s="51" t="s">
        <v>218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</row>
    <row r="124" spans="1:123" s="15" customFormat="1" ht="15.75">
      <c r="A124" s="55"/>
      <c r="B124" s="55"/>
      <c r="C124" s="55"/>
      <c r="D124" s="55"/>
      <c r="E124" s="55"/>
      <c r="F124" s="55"/>
      <c r="G124" s="55"/>
      <c r="H124" s="55"/>
      <c r="I124" s="51" t="s">
        <v>219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</row>
    <row r="125" spans="1:123" s="15" customFormat="1" ht="15.75">
      <c r="A125" s="55" t="s">
        <v>63</v>
      </c>
      <c r="B125" s="55"/>
      <c r="C125" s="55"/>
      <c r="D125" s="55"/>
      <c r="E125" s="55"/>
      <c r="F125" s="55"/>
      <c r="G125" s="55"/>
      <c r="H125" s="55"/>
      <c r="I125" s="51" t="s">
        <v>220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</row>
    <row r="126" spans="1:123" s="15" customFormat="1" ht="15.75">
      <c r="A126" s="55"/>
      <c r="B126" s="55"/>
      <c r="C126" s="55"/>
      <c r="D126" s="55"/>
      <c r="E126" s="55"/>
      <c r="F126" s="55"/>
      <c r="G126" s="55"/>
      <c r="H126" s="55"/>
      <c r="I126" s="51" t="s">
        <v>221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</row>
    <row r="127" spans="1:123" s="15" customFormat="1" ht="15.75">
      <c r="A127" s="55"/>
      <c r="B127" s="55"/>
      <c r="C127" s="55"/>
      <c r="D127" s="55"/>
      <c r="E127" s="55"/>
      <c r="F127" s="55"/>
      <c r="G127" s="55"/>
      <c r="H127" s="55"/>
      <c r="I127" s="51" t="s">
        <v>95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</row>
    <row r="128" spans="1:123" s="15" customFormat="1" ht="15.75">
      <c r="A128" s="55" t="s">
        <v>65</v>
      </c>
      <c r="B128" s="55"/>
      <c r="C128" s="55"/>
      <c r="D128" s="55"/>
      <c r="E128" s="55"/>
      <c r="F128" s="55"/>
      <c r="G128" s="55"/>
      <c r="H128" s="55"/>
      <c r="I128" s="51" t="s">
        <v>222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5" t="s">
        <v>223</v>
      </c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</row>
    <row r="129" spans="1:123" s="15" customFormat="1" ht="15.75">
      <c r="A129" s="55"/>
      <c r="B129" s="55"/>
      <c r="C129" s="55"/>
      <c r="D129" s="55"/>
      <c r="E129" s="55"/>
      <c r="F129" s="55"/>
      <c r="G129" s="55"/>
      <c r="H129" s="55"/>
      <c r="I129" s="51" t="s">
        <v>211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</row>
    <row r="130" spans="1:123" s="15" customFormat="1" ht="15.75">
      <c r="A130" s="55" t="s">
        <v>68</v>
      </c>
      <c r="B130" s="55"/>
      <c r="C130" s="55"/>
      <c r="D130" s="55"/>
      <c r="E130" s="55"/>
      <c r="F130" s="55"/>
      <c r="G130" s="55"/>
      <c r="H130" s="55"/>
      <c r="I130" s="51" t="s">
        <v>224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5" t="s">
        <v>223</v>
      </c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</row>
    <row r="131" spans="1:123" s="15" customFormat="1" ht="15.75">
      <c r="A131" s="55"/>
      <c r="B131" s="55"/>
      <c r="C131" s="55"/>
      <c r="D131" s="55"/>
      <c r="E131" s="55"/>
      <c r="F131" s="55"/>
      <c r="G131" s="55"/>
      <c r="H131" s="55"/>
      <c r="I131" s="51" t="s">
        <v>195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</row>
    <row r="132" spans="1:123" s="15" customFormat="1" ht="15.75">
      <c r="A132" s="55"/>
      <c r="B132" s="55"/>
      <c r="C132" s="55"/>
      <c r="D132" s="55"/>
      <c r="E132" s="55"/>
      <c r="F132" s="55"/>
      <c r="G132" s="55"/>
      <c r="H132" s="55"/>
      <c r="I132" s="51" t="s">
        <v>155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</row>
    <row r="133" spans="1:123" s="15" customFormat="1" ht="15.75">
      <c r="A133" s="55"/>
      <c r="B133" s="55"/>
      <c r="C133" s="55"/>
      <c r="D133" s="55"/>
      <c r="E133" s="55"/>
      <c r="F133" s="55"/>
      <c r="G133" s="55"/>
      <c r="H133" s="55"/>
      <c r="I133" s="51" t="s">
        <v>196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</row>
    <row r="134" spans="1:123" s="15" customFormat="1" ht="15.75">
      <c r="A134" s="55"/>
      <c r="B134" s="55"/>
      <c r="C134" s="55"/>
      <c r="D134" s="55"/>
      <c r="E134" s="55"/>
      <c r="F134" s="55"/>
      <c r="G134" s="55"/>
      <c r="H134" s="55"/>
      <c r="I134" s="51" t="s">
        <v>197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</row>
    <row r="135" spans="1:123" s="15" customFormat="1" ht="15.75">
      <c r="A135" s="55"/>
      <c r="B135" s="55"/>
      <c r="C135" s="55"/>
      <c r="D135" s="55"/>
      <c r="E135" s="55"/>
      <c r="F135" s="55"/>
      <c r="G135" s="55"/>
      <c r="H135" s="55"/>
      <c r="I135" s="51" t="s">
        <v>198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5" t="s">
        <v>223</v>
      </c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</row>
    <row r="136" spans="1:123" s="15" customFormat="1" ht="15.75">
      <c r="A136" s="55"/>
      <c r="B136" s="55"/>
      <c r="C136" s="55"/>
      <c r="D136" s="55"/>
      <c r="E136" s="55"/>
      <c r="F136" s="55"/>
      <c r="G136" s="55"/>
      <c r="H136" s="55"/>
      <c r="I136" s="51" t="s">
        <v>199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5" t="s">
        <v>223</v>
      </c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</row>
    <row r="137" spans="1:123" s="15" customFormat="1" ht="15.75">
      <c r="A137" s="55"/>
      <c r="B137" s="55"/>
      <c r="C137" s="55"/>
      <c r="D137" s="55"/>
      <c r="E137" s="55"/>
      <c r="F137" s="55"/>
      <c r="G137" s="55"/>
      <c r="H137" s="55"/>
      <c r="I137" s="51" t="s">
        <v>200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5" t="s">
        <v>223</v>
      </c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</row>
    <row r="138" spans="1:123" s="15" customFormat="1" ht="15.75">
      <c r="A138" s="55"/>
      <c r="B138" s="55"/>
      <c r="C138" s="55"/>
      <c r="D138" s="55"/>
      <c r="E138" s="55"/>
      <c r="F138" s="55"/>
      <c r="G138" s="55"/>
      <c r="H138" s="55"/>
      <c r="I138" s="51" t="s">
        <v>201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5" t="s">
        <v>223</v>
      </c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</row>
    <row r="139" spans="1:123" s="15" customFormat="1" ht="15.75">
      <c r="A139" s="55" t="s">
        <v>89</v>
      </c>
      <c r="B139" s="55"/>
      <c r="C139" s="55"/>
      <c r="D139" s="55"/>
      <c r="E139" s="55"/>
      <c r="F139" s="55"/>
      <c r="G139" s="55"/>
      <c r="H139" s="55"/>
      <c r="I139" s="51" t="s">
        <v>225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5" t="s">
        <v>223</v>
      </c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</row>
    <row r="140" spans="1:123" s="15" customFormat="1" ht="15.75">
      <c r="A140" s="55" t="s">
        <v>113</v>
      </c>
      <c r="B140" s="55"/>
      <c r="C140" s="55"/>
      <c r="D140" s="55"/>
      <c r="E140" s="55"/>
      <c r="F140" s="55"/>
      <c r="G140" s="55"/>
      <c r="H140" s="55"/>
      <c r="I140" s="51" t="s">
        <v>90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5" t="s">
        <v>48</v>
      </c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</row>
    <row r="141" spans="1:123" s="15" customFormat="1" ht="15.75">
      <c r="A141" s="55"/>
      <c r="B141" s="55"/>
      <c r="C141" s="55"/>
      <c r="D141" s="55"/>
      <c r="E141" s="55"/>
      <c r="F141" s="55"/>
      <c r="G141" s="55"/>
      <c r="H141" s="55"/>
      <c r="I141" s="51" t="s">
        <v>226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</row>
    <row r="142" spans="1:123" s="15" customFormat="1" ht="15.75">
      <c r="A142" s="55" t="s">
        <v>227</v>
      </c>
      <c r="B142" s="55"/>
      <c r="C142" s="55"/>
      <c r="D142" s="55"/>
      <c r="E142" s="55"/>
      <c r="F142" s="55"/>
      <c r="G142" s="55"/>
      <c r="H142" s="55"/>
      <c r="I142" s="51" t="s">
        <v>114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</row>
    <row r="143" spans="1:123" s="15" customFormat="1" ht="15.75">
      <c r="A143" s="55"/>
      <c r="B143" s="55"/>
      <c r="C143" s="55"/>
      <c r="D143" s="55"/>
      <c r="E143" s="55"/>
      <c r="F143" s="55"/>
      <c r="G143" s="55"/>
      <c r="H143" s="55"/>
      <c r="I143" s="51" t="s">
        <v>283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</row>
    <row r="144" spans="1:123" s="15" customFormat="1" ht="15.75">
      <c r="A144" s="55"/>
      <c r="B144" s="55"/>
      <c r="C144" s="55"/>
      <c r="D144" s="55"/>
      <c r="E144" s="55"/>
      <c r="F144" s="55"/>
      <c r="G144" s="55"/>
      <c r="H144" s="55"/>
      <c r="I144" s="51" t="s">
        <v>115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</row>
    <row r="145" spans="1:123" s="15" customFormat="1" ht="15.75">
      <c r="A145" s="55" t="s">
        <v>228</v>
      </c>
      <c r="B145" s="55"/>
      <c r="C145" s="55"/>
      <c r="D145" s="55"/>
      <c r="E145" s="55"/>
      <c r="F145" s="55"/>
      <c r="G145" s="55"/>
      <c r="H145" s="55"/>
      <c r="I145" s="51" t="s">
        <v>117</v>
      </c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5" t="s">
        <v>119</v>
      </c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</row>
    <row r="146" spans="1:123" s="15" customFormat="1" ht="15.75">
      <c r="A146" s="55"/>
      <c r="B146" s="55"/>
      <c r="C146" s="55"/>
      <c r="D146" s="55"/>
      <c r="E146" s="55"/>
      <c r="F146" s="55"/>
      <c r="G146" s="55"/>
      <c r="H146" s="55"/>
      <c r="I146" s="51" t="s">
        <v>118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</row>
    <row r="147" spans="1:123" s="15" customFormat="1" ht="15.75">
      <c r="A147" s="55" t="s">
        <v>229</v>
      </c>
      <c r="B147" s="55"/>
      <c r="C147" s="55"/>
      <c r="D147" s="55"/>
      <c r="E147" s="55"/>
      <c r="F147" s="55"/>
      <c r="G147" s="55"/>
      <c r="H147" s="55"/>
      <c r="I147" s="51" t="s">
        <v>121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5" t="s">
        <v>48</v>
      </c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</row>
    <row r="148" spans="1:123" s="15" customFormat="1" ht="15.75">
      <c r="A148" s="55"/>
      <c r="B148" s="55"/>
      <c r="C148" s="55"/>
      <c r="D148" s="55"/>
      <c r="E148" s="55"/>
      <c r="F148" s="55"/>
      <c r="G148" s="55"/>
      <c r="H148" s="55"/>
      <c r="I148" s="51" t="s">
        <v>122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5" t="s">
        <v>123</v>
      </c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</row>
    <row r="149" spans="1:123" s="15" customFormat="1" ht="15.75">
      <c r="A149" s="55" t="s">
        <v>230</v>
      </c>
      <c r="B149" s="55"/>
      <c r="C149" s="55"/>
      <c r="D149" s="55"/>
      <c r="E149" s="55"/>
      <c r="F149" s="55"/>
      <c r="G149" s="55"/>
      <c r="H149" s="55"/>
      <c r="I149" s="51" t="s">
        <v>125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</row>
    <row r="150" spans="1:123" s="15" customFormat="1" ht="15.75">
      <c r="A150" s="55"/>
      <c r="B150" s="55"/>
      <c r="C150" s="55"/>
      <c r="D150" s="55"/>
      <c r="E150" s="55"/>
      <c r="F150" s="55"/>
      <c r="G150" s="55"/>
      <c r="H150" s="55"/>
      <c r="I150" s="51" t="s">
        <v>126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</row>
    <row r="151" spans="1:123" s="15" customFormat="1" ht="15.75">
      <c r="A151" s="55"/>
      <c r="B151" s="55"/>
      <c r="C151" s="55"/>
      <c r="D151" s="55"/>
      <c r="E151" s="55"/>
      <c r="F151" s="55"/>
      <c r="G151" s="55"/>
      <c r="H151" s="55"/>
      <c r="I151" s="51" t="s">
        <v>127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</row>
    <row r="152" spans="1:123" s="15" customFormat="1" ht="15.75">
      <c r="A152" s="55" t="s">
        <v>231</v>
      </c>
      <c r="B152" s="55"/>
      <c r="C152" s="55"/>
      <c r="D152" s="55"/>
      <c r="E152" s="55"/>
      <c r="F152" s="55"/>
      <c r="G152" s="55"/>
      <c r="H152" s="55"/>
      <c r="I152" s="51" t="s">
        <v>232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5" t="s">
        <v>48</v>
      </c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</row>
    <row r="153" spans="1:123" s="15" customFormat="1" ht="15.75">
      <c r="A153" s="55" t="s">
        <v>233</v>
      </c>
      <c r="B153" s="55"/>
      <c r="C153" s="55"/>
      <c r="D153" s="55"/>
      <c r="E153" s="55"/>
      <c r="F153" s="55"/>
      <c r="G153" s="55"/>
      <c r="H153" s="55"/>
      <c r="I153" s="51" t="s">
        <v>234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5" t="s">
        <v>48</v>
      </c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</row>
    <row r="154" spans="1:123" s="15" customFormat="1" ht="15.75">
      <c r="A154" s="55" t="s">
        <v>235</v>
      </c>
      <c r="B154" s="55"/>
      <c r="C154" s="55"/>
      <c r="D154" s="55"/>
      <c r="E154" s="55"/>
      <c r="F154" s="55"/>
      <c r="G154" s="55"/>
      <c r="H154" s="55"/>
      <c r="I154" s="51" t="s">
        <v>236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5" t="s">
        <v>48</v>
      </c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</row>
    <row r="155" spans="1:123" s="15" customFormat="1" ht="15.75">
      <c r="A155" s="55" t="s">
        <v>237</v>
      </c>
      <c r="B155" s="55"/>
      <c r="C155" s="55"/>
      <c r="D155" s="55"/>
      <c r="E155" s="55"/>
      <c r="F155" s="55"/>
      <c r="G155" s="55"/>
      <c r="H155" s="55"/>
      <c r="I155" s="51" t="s">
        <v>52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5" t="s">
        <v>48</v>
      </c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</row>
    <row r="156" spans="1:123" s="15" customFormat="1" ht="15.75">
      <c r="A156" s="55" t="s">
        <v>238</v>
      </c>
      <c r="B156" s="55"/>
      <c r="C156" s="55"/>
      <c r="D156" s="55"/>
      <c r="E156" s="55"/>
      <c r="F156" s="55"/>
      <c r="G156" s="55"/>
      <c r="H156" s="55"/>
      <c r="I156" s="51" t="s">
        <v>57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5" t="s">
        <v>62</v>
      </c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</row>
    <row r="157" spans="1:123" s="15" customFormat="1" ht="15.75">
      <c r="A157" s="55"/>
      <c r="B157" s="55"/>
      <c r="C157" s="55"/>
      <c r="D157" s="55"/>
      <c r="E157" s="55"/>
      <c r="F157" s="55"/>
      <c r="G157" s="55"/>
      <c r="H157" s="55"/>
      <c r="I157" s="51" t="s">
        <v>58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</row>
    <row r="158" spans="1:123" s="15" customFormat="1" ht="15.75">
      <c r="A158" s="55"/>
      <c r="B158" s="55"/>
      <c r="C158" s="55"/>
      <c r="D158" s="55"/>
      <c r="E158" s="55"/>
      <c r="F158" s="55"/>
      <c r="G158" s="55"/>
      <c r="H158" s="55"/>
      <c r="I158" s="51" t="s">
        <v>239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</row>
    <row r="159" spans="1:123" s="15" customFormat="1" ht="15.75">
      <c r="A159" s="55" t="s">
        <v>240</v>
      </c>
      <c r="B159" s="55"/>
      <c r="C159" s="55"/>
      <c r="D159" s="55"/>
      <c r="E159" s="55"/>
      <c r="F159" s="55"/>
      <c r="G159" s="55"/>
      <c r="H159" s="55"/>
      <c r="I159" s="51" t="s">
        <v>107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</row>
    <row r="160" spans="1:123" s="15" customFormat="1" ht="15.75">
      <c r="A160" s="55"/>
      <c r="B160" s="55"/>
      <c r="C160" s="55"/>
      <c r="D160" s="55"/>
      <c r="E160" s="55"/>
      <c r="F160" s="55"/>
      <c r="G160" s="55"/>
      <c r="H160" s="55"/>
      <c r="I160" s="51" t="s">
        <v>108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</row>
    <row r="161" spans="1:123" s="15" customFormat="1" ht="15.75">
      <c r="A161" s="55"/>
      <c r="B161" s="55"/>
      <c r="C161" s="55"/>
      <c r="D161" s="55"/>
      <c r="E161" s="55"/>
      <c r="F161" s="55"/>
      <c r="G161" s="55"/>
      <c r="H161" s="55"/>
      <c r="I161" s="51" t="s">
        <v>241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</row>
    <row r="162" spans="1:123" s="15" customFormat="1" ht="15.75">
      <c r="A162" s="55"/>
      <c r="B162" s="55"/>
      <c r="C162" s="55"/>
      <c r="D162" s="55"/>
      <c r="E162" s="55"/>
      <c r="F162" s="55"/>
      <c r="G162" s="55"/>
      <c r="H162" s="55"/>
      <c r="I162" s="51" t="s">
        <v>242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</row>
    <row r="163" spans="1:123" s="15" customFormat="1" ht="15.75">
      <c r="A163" s="55"/>
      <c r="B163" s="55"/>
      <c r="C163" s="55"/>
      <c r="D163" s="55"/>
      <c r="E163" s="55"/>
      <c r="F163" s="55"/>
      <c r="G163" s="55"/>
      <c r="H163" s="55"/>
      <c r="I163" s="51" t="s">
        <v>243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7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8" t="s">
        <v>27</v>
      </c>
      <c r="B7" s="29"/>
      <c r="C7" s="29"/>
      <c r="D7" s="29"/>
      <c r="E7" s="29"/>
      <c r="F7" s="29"/>
      <c r="G7" s="29"/>
      <c r="H7" s="30"/>
      <c r="I7" s="28" t="s">
        <v>29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0"/>
      <c r="AP7" s="28" t="s">
        <v>30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0"/>
      <c r="BF7" s="28" t="s">
        <v>32</v>
      </c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30"/>
      <c r="CB7" s="28" t="s">
        <v>38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30"/>
      <c r="CX7" s="28" t="s">
        <v>35</v>
      </c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30"/>
    </row>
    <row r="8" spans="1:123" ht="15.75">
      <c r="A8" s="33" t="s">
        <v>28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31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33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39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36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1"/>
      <c r="B9" s="18"/>
      <c r="C9" s="18"/>
      <c r="D9" s="18"/>
      <c r="E9" s="18"/>
      <c r="F9" s="18"/>
      <c r="G9" s="18"/>
      <c r="H9" s="32"/>
      <c r="I9" s="3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2"/>
      <c r="AP9" s="31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2"/>
      <c r="BF9" s="31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2"/>
      <c r="CB9" s="31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2"/>
      <c r="CX9" s="31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2"/>
    </row>
    <row r="10" spans="1:123" s="15" customFormat="1" ht="15.75">
      <c r="A10" s="56" t="s">
        <v>40</v>
      </c>
      <c r="B10" s="56"/>
      <c r="C10" s="56"/>
      <c r="D10" s="56"/>
      <c r="E10" s="56"/>
      <c r="F10" s="56"/>
      <c r="G10" s="56"/>
      <c r="H10" s="56"/>
      <c r="I10" s="53" t="s">
        <v>246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6" t="s">
        <v>67</v>
      </c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1:123" s="15" customFormat="1" ht="15.75">
      <c r="A11" s="55" t="s">
        <v>53</v>
      </c>
      <c r="B11" s="55"/>
      <c r="C11" s="55"/>
      <c r="D11" s="55"/>
      <c r="E11" s="55"/>
      <c r="F11" s="55"/>
      <c r="G11" s="55"/>
      <c r="H11" s="55"/>
      <c r="I11" s="51" t="s">
        <v>247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5" t="s">
        <v>67</v>
      </c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</row>
    <row r="12" spans="1:123" s="15" customFormat="1" ht="15.75">
      <c r="A12" s="55"/>
      <c r="B12" s="55"/>
      <c r="C12" s="55"/>
      <c r="D12" s="55"/>
      <c r="E12" s="55"/>
      <c r="F12" s="55"/>
      <c r="G12" s="55"/>
      <c r="H12" s="55"/>
      <c r="I12" s="51" t="s">
        <v>248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</row>
    <row r="13" spans="1:123" ht="15.75">
      <c r="A13" s="55"/>
      <c r="B13" s="55"/>
      <c r="C13" s="55"/>
      <c r="D13" s="55"/>
      <c r="E13" s="55"/>
      <c r="F13" s="55"/>
      <c r="G13" s="55"/>
      <c r="H13" s="55"/>
      <c r="I13" s="51" t="s">
        <v>249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</row>
    <row r="14" spans="1:123" ht="15.75">
      <c r="A14" s="55"/>
      <c r="B14" s="55"/>
      <c r="C14" s="55"/>
      <c r="D14" s="55"/>
      <c r="E14" s="55"/>
      <c r="F14" s="55"/>
      <c r="G14" s="55"/>
      <c r="H14" s="55"/>
      <c r="I14" s="51" t="s">
        <v>250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</row>
    <row r="15" spans="1:123" ht="15.75">
      <c r="A15" s="55"/>
      <c r="B15" s="55"/>
      <c r="C15" s="55"/>
      <c r="D15" s="55"/>
      <c r="E15" s="55"/>
      <c r="F15" s="55"/>
      <c r="G15" s="55"/>
      <c r="H15" s="55"/>
      <c r="I15" s="51" t="s">
        <v>251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</row>
    <row r="16" spans="1:123" ht="15.75">
      <c r="A16" s="55" t="s">
        <v>63</v>
      </c>
      <c r="B16" s="55"/>
      <c r="C16" s="55"/>
      <c r="D16" s="55"/>
      <c r="E16" s="55"/>
      <c r="F16" s="55"/>
      <c r="G16" s="55"/>
      <c r="H16" s="55"/>
      <c r="I16" s="51" t="s">
        <v>252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5" t="s">
        <v>253</v>
      </c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55" t="s">
        <v>89</v>
      </c>
      <c r="B17" s="55"/>
      <c r="C17" s="55"/>
      <c r="D17" s="55"/>
      <c r="E17" s="55"/>
      <c r="F17" s="55"/>
      <c r="G17" s="55"/>
      <c r="H17" s="55"/>
      <c r="I17" s="51" t="s">
        <v>254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5" t="s">
        <v>253</v>
      </c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</row>
    <row r="18" spans="1:123" ht="15.75">
      <c r="A18" s="55"/>
      <c r="B18" s="55"/>
      <c r="C18" s="55"/>
      <c r="D18" s="55"/>
      <c r="E18" s="55"/>
      <c r="F18" s="55"/>
      <c r="G18" s="55"/>
      <c r="H18" s="55"/>
      <c r="I18" s="51" t="s">
        <v>255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</row>
    <row r="19" spans="1:123" ht="15.75">
      <c r="A19" s="55" t="s">
        <v>113</v>
      </c>
      <c r="B19" s="55"/>
      <c r="C19" s="55"/>
      <c r="D19" s="55"/>
      <c r="E19" s="55"/>
      <c r="F19" s="55"/>
      <c r="G19" s="55"/>
      <c r="H19" s="55"/>
      <c r="I19" s="51" t="s">
        <v>256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5" t="s">
        <v>258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</row>
    <row r="20" spans="1:123" ht="15.75">
      <c r="A20" s="55"/>
      <c r="B20" s="55"/>
      <c r="C20" s="55"/>
      <c r="D20" s="55"/>
      <c r="E20" s="55"/>
      <c r="F20" s="55"/>
      <c r="G20" s="55"/>
      <c r="H20" s="55"/>
      <c r="I20" s="51" t="s">
        <v>257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</row>
    <row r="21" spans="1:123" ht="15.75">
      <c r="A21" s="55" t="s">
        <v>227</v>
      </c>
      <c r="B21" s="55"/>
      <c r="C21" s="55"/>
      <c r="D21" s="55"/>
      <c r="E21" s="55"/>
      <c r="F21" s="55"/>
      <c r="G21" s="55"/>
      <c r="H21" s="55"/>
      <c r="I21" s="51" t="s">
        <v>259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5" t="s">
        <v>258</v>
      </c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</row>
    <row r="22" spans="1:123" ht="15.75">
      <c r="A22" s="55" t="s">
        <v>231</v>
      </c>
      <c r="B22" s="55"/>
      <c r="C22" s="55"/>
      <c r="D22" s="55"/>
      <c r="E22" s="55"/>
      <c r="F22" s="55"/>
      <c r="G22" s="55"/>
      <c r="H22" s="55"/>
      <c r="I22" s="51" t="s">
        <v>260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5" t="s">
        <v>261</v>
      </c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</row>
    <row r="23" spans="1:123" ht="15.75">
      <c r="A23" s="55" t="s">
        <v>262</v>
      </c>
      <c r="B23" s="55"/>
      <c r="C23" s="55"/>
      <c r="D23" s="55"/>
      <c r="E23" s="55"/>
      <c r="F23" s="55"/>
      <c r="G23" s="55"/>
      <c r="H23" s="55"/>
      <c r="I23" s="51" t="s">
        <v>263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5" t="s">
        <v>261</v>
      </c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</row>
    <row r="24" spans="1:123" ht="15.75">
      <c r="A24" s="55" t="s">
        <v>264</v>
      </c>
      <c r="B24" s="55"/>
      <c r="C24" s="55"/>
      <c r="D24" s="55"/>
      <c r="E24" s="55"/>
      <c r="F24" s="55"/>
      <c r="G24" s="55"/>
      <c r="H24" s="55"/>
      <c r="I24" s="51" t="s">
        <v>265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5" t="s">
        <v>261</v>
      </c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</row>
    <row r="25" spans="1:123" ht="15.75">
      <c r="A25" s="55" t="s">
        <v>266</v>
      </c>
      <c r="B25" s="55"/>
      <c r="C25" s="55"/>
      <c r="D25" s="55"/>
      <c r="E25" s="55"/>
      <c r="F25" s="55"/>
      <c r="G25" s="55"/>
      <c r="H25" s="55"/>
      <c r="I25" s="51" t="s">
        <v>267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5" t="s">
        <v>261</v>
      </c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</row>
    <row r="26" spans="1:123" ht="15.75">
      <c r="A26" s="55"/>
      <c r="B26" s="55"/>
      <c r="C26" s="55"/>
      <c r="D26" s="55"/>
      <c r="E26" s="55"/>
      <c r="F26" s="55"/>
      <c r="G26" s="55"/>
      <c r="H26" s="55"/>
      <c r="I26" s="51" t="s">
        <v>268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</row>
    <row r="27" spans="1:123" ht="15.75">
      <c r="A27" s="55" t="s">
        <v>233</v>
      </c>
      <c r="B27" s="55"/>
      <c r="C27" s="55"/>
      <c r="D27" s="55"/>
      <c r="E27" s="55"/>
      <c r="F27" s="55"/>
      <c r="G27" s="55"/>
      <c r="H27" s="55"/>
      <c r="I27" s="51" t="s">
        <v>269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</row>
    <row r="28" spans="1:123" ht="15.75">
      <c r="A28" s="55" t="s">
        <v>270</v>
      </c>
      <c r="B28" s="55"/>
      <c r="C28" s="55"/>
      <c r="D28" s="55"/>
      <c r="E28" s="55"/>
      <c r="F28" s="55"/>
      <c r="G28" s="55"/>
      <c r="H28" s="55"/>
      <c r="I28" s="51" t="s">
        <v>271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5" t="s">
        <v>261</v>
      </c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</row>
    <row r="29" spans="1:123" ht="15.75">
      <c r="A29" s="55"/>
      <c r="B29" s="55"/>
      <c r="C29" s="55"/>
      <c r="D29" s="55"/>
      <c r="E29" s="55"/>
      <c r="F29" s="55"/>
      <c r="G29" s="55"/>
      <c r="H29" s="55"/>
      <c r="I29" s="51" t="s">
        <v>272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5" t="s">
        <v>274</v>
      </c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</row>
    <row r="30" spans="1:123" ht="15.75">
      <c r="A30" s="55"/>
      <c r="B30" s="55"/>
      <c r="C30" s="55"/>
      <c r="D30" s="55"/>
      <c r="E30" s="55"/>
      <c r="F30" s="55"/>
      <c r="G30" s="55"/>
      <c r="H30" s="55"/>
      <c r="I30" s="51" t="s">
        <v>273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</row>
    <row r="31" spans="1:123" ht="15.75">
      <c r="A31" s="55" t="s">
        <v>275</v>
      </c>
      <c r="B31" s="55"/>
      <c r="C31" s="55"/>
      <c r="D31" s="55"/>
      <c r="E31" s="55"/>
      <c r="F31" s="55"/>
      <c r="G31" s="55"/>
      <c r="H31" s="55"/>
      <c r="I31" s="51" t="s">
        <v>276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5" t="s">
        <v>261</v>
      </c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</row>
    <row r="32" spans="1:123" ht="15.75">
      <c r="A32" s="55"/>
      <c r="B32" s="55"/>
      <c r="C32" s="55"/>
      <c r="D32" s="55"/>
      <c r="E32" s="55"/>
      <c r="F32" s="55"/>
      <c r="G32" s="55"/>
      <c r="H32" s="55"/>
      <c r="I32" s="51" t="s">
        <v>272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5" t="s">
        <v>278</v>
      </c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</row>
    <row r="33" spans="1:123" ht="15.75">
      <c r="A33" s="55"/>
      <c r="B33" s="55"/>
      <c r="C33" s="55"/>
      <c r="D33" s="55"/>
      <c r="E33" s="55"/>
      <c r="F33" s="55"/>
      <c r="G33" s="55"/>
      <c r="H33" s="55"/>
      <c r="I33" s="51" t="s">
        <v>277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</row>
    <row r="34" spans="1:123" ht="15.75">
      <c r="A34" s="55"/>
      <c r="B34" s="55"/>
      <c r="C34" s="55"/>
      <c r="D34" s="55"/>
      <c r="E34" s="55"/>
      <c r="F34" s="55"/>
      <c r="G34" s="55"/>
      <c r="H34" s="55"/>
      <c r="I34" s="51" t="s">
        <v>279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ht="15.75">
      <c r="A35" s="55"/>
      <c r="B35" s="55"/>
      <c r="C35" s="55"/>
      <c r="D35" s="55"/>
      <c r="E35" s="55"/>
      <c r="F35" s="55"/>
      <c r="G35" s="55"/>
      <c r="H35" s="55"/>
      <c r="I35" s="51" t="s">
        <v>280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ht="15.75">
      <c r="A36" s="55"/>
      <c r="B36" s="55"/>
      <c r="C36" s="55"/>
      <c r="D36" s="55"/>
      <c r="E36" s="55"/>
      <c r="F36" s="55"/>
      <c r="G36" s="55"/>
      <c r="H36" s="55"/>
      <c r="I36" s="51" t="s">
        <v>281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ht="15.75">
      <c r="A37" s="55" t="s">
        <v>235</v>
      </c>
      <c r="B37" s="55"/>
      <c r="C37" s="55"/>
      <c r="D37" s="55"/>
      <c r="E37" s="55"/>
      <c r="F37" s="55"/>
      <c r="G37" s="55"/>
      <c r="H37" s="55"/>
      <c r="I37" s="51" t="s">
        <v>282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5" t="s">
        <v>261</v>
      </c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</row>
    <row r="38" spans="1:123" ht="15.75">
      <c r="A38" s="55" t="s">
        <v>237</v>
      </c>
      <c r="B38" s="55"/>
      <c r="C38" s="55"/>
      <c r="D38" s="55"/>
      <c r="E38" s="55"/>
      <c r="F38" s="55"/>
      <c r="G38" s="55"/>
      <c r="H38" s="55"/>
      <c r="I38" s="51" t="s">
        <v>114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</row>
    <row r="39" spans="1:123" ht="15.75">
      <c r="A39" s="55"/>
      <c r="B39" s="55"/>
      <c r="C39" s="55"/>
      <c r="D39" s="55"/>
      <c r="E39" s="55"/>
      <c r="F39" s="55"/>
      <c r="G39" s="55"/>
      <c r="H39" s="55"/>
      <c r="I39" s="51" t="s">
        <v>283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</row>
    <row r="40" spans="1:123" ht="15.75">
      <c r="A40" s="55"/>
      <c r="B40" s="55"/>
      <c r="C40" s="55"/>
      <c r="D40" s="55"/>
      <c r="E40" s="55"/>
      <c r="F40" s="55"/>
      <c r="G40" s="55"/>
      <c r="H40" s="55"/>
      <c r="I40" s="51" t="s">
        <v>115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</row>
    <row r="41" spans="1:123" ht="15.75">
      <c r="A41" s="55" t="s">
        <v>284</v>
      </c>
      <c r="B41" s="55"/>
      <c r="C41" s="55"/>
      <c r="D41" s="55"/>
      <c r="E41" s="55"/>
      <c r="F41" s="55"/>
      <c r="G41" s="55"/>
      <c r="H41" s="55"/>
      <c r="I41" s="51" t="s">
        <v>285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5" t="s">
        <v>119</v>
      </c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</row>
    <row r="42" spans="1:123" ht="15.75">
      <c r="A42" s="55"/>
      <c r="B42" s="55"/>
      <c r="C42" s="55"/>
      <c r="D42" s="55"/>
      <c r="E42" s="55"/>
      <c r="F42" s="55"/>
      <c r="G42" s="55"/>
      <c r="H42" s="55"/>
      <c r="I42" s="51" t="s">
        <v>118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</row>
    <row r="43" spans="1:123" ht="15.75">
      <c r="A43" s="55" t="s">
        <v>286</v>
      </c>
      <c r="B43" s="55"/>
      <c r="C43" s="55"/>
      <c r="D43" s="55"/>
      <c r="E43" s="55"/>
      <c r="F43" s="55"/>
      <c r="G43" s="55"/>
      <c r="H43" s="55"/>
      <c r="I43" s="51" t="s">
        <v>287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5" t="s">
        <v>48</v>
      </c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</row>
    <row r="44" spans="1:123" ht="15.75">
      <c r="A44" s="55"/>
      <c r="B44" s="55"/>
      <c r="C44" s="55"/>
      <c r="D44" s="55"/>
      <c r="E44" s="55"/>
      <c r="F44" s="55"/>
      <c r="G44" s="55"/>
      <c r="H44" s="55"/>
      <c r="I44" s="51" t="s">
        <v>122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5" t="s">
        <v>123</v>
      </c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</row>
    <row r="45" spans="1:123" ht="15.75">
      <c r="A45" s="55" t="s">
        <v>288</v>
      </c>
      <c r="B45" s="55"/>
      <c r="C45" s="55"/>
      <c r="D45" s="55"/>
      <c r="E45" s="55"/>
      <c r="F45" s="55"/>
      <c r="G45" s="55"/>
      <c r="H45" s="55"/>
      <c r="I45" s="51" t="s">
        <v>289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ht="15.75">
      <c r="A46" s="55"/>
      <c r="B46" s="55"/>
      <c r="C46" s="55"/>
      <c r="D46" s="55"/>
      <c r="E46" s="55"/>
      <c r="F46" s="55"/>
      <c r="G46" s="55"/>
      <c r="H46" s="55"/>
      <c r="I46" s="51" t="s">
        <v>126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5.75">
      <c r="A47" s="55"/>
      <c r="B47" s="55"/>
      <c r="C47" s="55"/>
      <c r="D47" s="55"/>
      <c r="E47" s="55"/>
      <c r="F47" s="55"/>
      <c r="G47" s="55"/>
      <c r="H47" s="55"/>
      <c r="I47" s="51" t="s">
        <v>127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5.75">
      <c r="A48" s="55" t="s">
        <v>238</v>
      </c>
      <c r="B48" s="55"/>
      <c r="C48" s="55"/>
      <c r="D48" s="55"/>
      <c r="E48" s="55"/>
      <c r="F48" s="55"/>
      <c r="G48" s="55"/>
      <c r="H48" s="55"/>
      <c r="I48" s="51" t="s">
        <v>290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5" t="s">
        <v>261</v>
      </c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</row>
    <row r="49" spans="1:123" ht="15.75">
      <c r="A49" s="55" t="s">
        <v>291</v>
      </c>
      <c r="B49" s="55"/>
      <c r="C49" s="55"/>
      <c r="D49" s="55"/>
      <c r="E49" s="55"/>
      <c r="F49" s="55"/>
      <c r="G49" s="55"/>
      <c r="H49" s="55"/>
      <c r="I49" s="51" t="s">
        <v>292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5" t="s">
        <v>261</v>
      </c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</row>
    <row r="50" spans="1:123" ht="15.75">
      <c r="A50" s="55" t="s">
        <v>293</v>
      </c>
      <c r="B50" s="55"/>
      <c r="C50" s="55"/>
      <c r="D50" s="55"/>
      <c r="E50" s="55"/>
      <c r="F50" s="55"/>
      <c r="G50" s="55"/>
      <c r="H50" s="55"/>
      <c r="I50" s="51" t="s">
        <v>294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5" t="s">
        <v>261</v>
      </c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</row>
    <row r="51" spans="1:123" ht="15.75">
      <c r="A51" s="55" t="s">
        <v>295</v>
      </c>
      <c r="B51" s="55"/>
      <c r="C51" s="55"/>
      <c r="D51" s="55"/>
      <c r="E51" s="55"/>
      <c r="F51" s="55"/>
      <c r="G51" s="55"/>
      <c r="H51" s="55"/>
      <c r="I51" s="51" t="s">
        <v>296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5" t="s">
        <v>261</v>
      </c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</row>
    <row r="52" spans="1:123" ht="15.75">
      <c r="A52" s="55"/>
      <c r="B52" s="55"/>
      <c r="C52" s="55"/>
      <c r="D52" s="55"/>
      <c r="E52" s="55"/>
      <c r="F52" s="55"/>
      <c r="G52" s="55"/>
      <c r="H52" s="55"/>
      <c r="I52" s="51" t="s">
        <v>268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</row>
    <row r="53" spans="1:123" ht="15.75">
      <c r="A53" s="55" t="s">
        <v>240</v>
      </c>
      <c r="B53" s="55"/>
      <c r="C53" s="55"/>
      <c r="D53" s="55"/>
      <c r="E53" s="55"/>
      <c r="F53" s="55"/>
      <c r="G53" s="55"/>
      <c r="H53" s="55"/>
      <c r="I53" s="51" t="s">
        <v>297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</row>
    <row r="54" spans="1:123" ht="15.75">
      <c r="A54" s="55"/>
      <c r="B54" s="55"/>
      <c r="C54" s="55"/>
      <c r="D54" s="55"/>
      <c r="E54" s="55"/>
      <c r="F54" s="55"/>
      <c r="G54" s="55"/>
      <c r="H54" s="55"/>
      <c r="I54" s="51" t="s">
        <v>298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</row>
    <row r="55" spans="1:123" ht="15.75">
      <c r="A55" s="55" t="s">
        <v>299</v>
      </c>
      <c r="B55" s="55"/>
      <c r="C55" s="55"/>
      <c r="D55" s="55"/>
      <c r="E55" s="55"/>
      <c r="F55" s="55"/>
      <c r="G55" s="55"/>
      <c r="H55" s="55"/>
      <c r="I55" s="51" t="s">
        <v>300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5" t="s">
        <v>261</v>
      </c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</row>
    <row r="56" spans="1:123" ht="15.75">
      <c r="A56" s="55" t="s">
        <v>301</v>
      </c>
      <c r="B56" s="55"/>
      <c r="C56" s="55"/>
      <c r="D56" s="55"/>
      <c r="E56" s="55"/>
      <c r="F56" s="55"/>
      <c r="G56" s="55"/>
      <c r="H56" s="55"/>
      <c r="I56" s="51" t="s">
        <v>302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5" t="s">
        <v>261</v>
      </c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</row>
    <row r="57" spans="1:123" ht="15.75">
      <c r="A57" s="55"/>
      <c r="B57" s="55"/>
      <c r="C57" s="55"/>
      <c r="D57" s="55"/>
      <c r="E57" s="55"/>
      <c r="F57" s="55"/>
      <c r="G57" s="55"/>
      <c r="H57" s="55"/>
      <c r="I57" s="51" t="s">
        <v>255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</row>
    <row r="58" spans="1:123" ht="15.75">
      <c r="A58" s="55" t="s">
        <v>303</v>
      </c>
      <c r="B58" s="55"/>
      <c r="C58" s="55"/>
      <c r="D58" s="55"/>
      <c r="E58" s="55"/>
      <c r="F58" s="55"/>
      <c r="G58" s="55"/>
      <c r="H58" s="55"/>
      <c r="I58" s="51" t="s">
        <v>304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</row>
    <row r="59" spans="1:123" ht="15.75">
      <c r="A59" s="55"/>
      <c r="B59" s="55"/>
      <c r="C59" s="55"/>
      <c r="D59" s="55"/>
      <c r="E59" s="55"/>
      <c r="F59" s="55"/>
      <c r="G59" s="55"/>
      <c r="H59" s="55"/>
      <c r="I59" s="51" t="s">
        <v>305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</row>
    <row r="60" spans="1:123" ht="15.75">
      <c r="A60" s="55" t="s">
        <v>306</v>
      </c>
      <c r="B60" s="55"/>
      <c r="C60" s="55"/>
      <c r="D60" s="55"/>
      <c r="E60" s="55"/>
      <c r="F60" s="55"/>
      <c r="G60" s="55"/>
      <c r="H60" s="55"/>
      <c r="I60" s="51" t="s">
        <v>292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5" t="s">
        <v>261</v>
      </c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</row>
    <row r="61" spans="1:123" ht="15.75">
      <c r="A61" s="55" t="s">
        <v>307</v>
      </c>
      <c r="B61" s="55"/>
      <c r="C61" s="55"/>
      <c r="D61" s="55"/>
      <c r="E61" s="55"/>
      <c r="F61" s="55"/>
      <c r="G61" s="55"/>
      <c r="H61" s="55"/>
      <c r="I61" s="51" t="s">
        <v>294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5" t="s">
        <v>261</v>
      </c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</row>
    <row r="62" spans="1:123" ht="15.75">
      <c r="A62" s="55" t="s">
        <v>308</v>
      </c>
      <c r="B62" s="55"/>
      <c r="C62" s="55"/>
      <c r="D62" s="55"/>
      <c r="E62" s="55"/>
      <c r="F62" s="55"/>
      <c r="G62" s="55"/>
      <c r="H62" s="55"/>
      <c r="I62" s="51" t="s">
        <v>296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5" t="s">
        <v>261</v>
      </c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</row>
    <row r="63" spans="1:123" ht="15.75">
      <c r="A63" s="55"/>
      <c r="B63" s="55"/>
      <c r="C63" s="55"/>
      <c r="D63" s="55"/>
      <c r="E63" s="55"/>
      <c r="F63" s="55"/>
      <c r="G63" s="55"/>
      <c r="H63" s="55"/>
      <c r="I63" s="51" t="s">
        <v>268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</row>
    <row r="64" spans="1:123" ht="15.75">
      <c r="A64" s="55" t="s">
        <v>309</v>
      </c>
      <c r="B64" s="55"/>
      <c r="C64" s="55"/>
      <c r="D64" s="55"/>
      <c r="E64" s="55"/>
      <c r="F64" s="55"/>
      <c r="G64" s="55"/>
      <c r="H64" s="55"/>
      <c r="I64" s="51" t="s">
        <v>310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</row>
    <row r="65" spans="1:123" ht="15.75">
      <c r="A65" s="55"/>
      <c r="B65" s="55"/>
      <c r="C65" s="55"/>
      <c r="D65" s="55"/>
      <c r="E65" s="55"/>
      <c r="F65" s="55"/>
      <c r="G65" s="55"/>
      <c r="H65" s="55"/>
      <c r="I65" s="51" t="s">
        <v>311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</row>
    <row r="66" spans="1:123" ht="15.75">
      <c r="A66" s="55"/>
      <c r="B66" s="55"/>
      <c r="C66" s="55"/>
      <c r="D66" s="55"/>
      <c r="E66" s="55"/>
      <c r="F66" s="55"/>
      <c r="G66" s="55"/>
      <c r="H66" s="55"/>
      <c r="I66" s="51" t="s">
        <v>305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</row>
    <row r="67" spans="1:123" ht="15.75">
      <c r="A67" s="55" t="s">
        <v>312</v>
      </c>
      <c r="B67" s="55"/>
      <c r="C67" s="55"/>
      <c r="D67" s="55"/>
      <c r="E67" s="55"/>
      <c r="F67" s="55"/>
      <c r="G67" s="55"/>
      <c r="H67" s="55"/>
      <c r="I67" s="51" t="s">
        <v>292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5" t="s">
        <v>261</v>
      </c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</row>
    <row r="68" spans="1:123" ht="15.75">
      <c r="A68" s="55" t="s">
        <v>313</v>
      </c>
      <c r="B68" s="55"/>
      <c r="C68" s="55"/>
      <c r="D68" s="55"/>
      <c r="E68" s="55"/>
      <c r="F68" s="55"/>
      <c r="G68" s="55"/>
      <c r="H68" s="55"/>
      <c r="I68" s="51" t="s">
        <v>294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5" t="s">
        <v>261</v>
      </c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</row>
    <row r="69" spans="1:123" ht="15.75">
      <c r="A69" s="55" t="s">
        <v>314</v>
      </c>
      <c r="B69" s="55"/>
      <c r="C69" s="55"/>
      <c r="D69" s="55"/>
      <c r="E69" s="55"/>
      <c r="F69" s="55"/>
      <c r="G69" s="55"/>
      <c r="H69" s="55"/>
      <c r="I69" s="51" t="s">
        <v>296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5" t="s">
        <v>261</v>
      </c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</row>
    <row r="70" spans="1:123" ht="15.75">
      <c r="A70" s="55"/>
      <c r="B70" s="55"/>
      <c r="C70" s="55"/>
      <c r="D70" s="55"/>
      <c r="E70" s="55"/>
      <c r="F70" s="55"/>
      <c r="G70" s="55"/>
      <c r="H70" s="55"/>
      <c r="I70" s="51" t="s">
        <v>268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</row>
    <row r="71" spans="1:123" ht="15.75">
      <c r="A71" s="55" t="s">
        <v>315</v>
      </c>
      <c r="B71" s="55"/>
      <c r="C71" s="55"/>
      <c r="D71" s="55"/>
      <c r="E71" s="55"/>
      <c r="F71" s="55"/>
      <c r="G71" s="55"/>
      <c r="H71" s="55"/>
      <c r="I71" s="51" t="s">
        <v>52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5" t="s">
        <v>261</v>
      </c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</row>
    <row r="72" spans="1:123" ht="15.75">
      <c r="A72" s="55" t="s">
        <v>316</v>
      </c>
      <c r="B72" s="55"/>
      <c r="C72" s="55"/>
      <c r="D72" s="55"/>
      <c r="E72" s="55"/>
      <c r="F72" s="55"/>
      <c r="G72" s="55"/>
      <c r="H72" s="55"/>
      <c r="I72" s="51" t="s">
        <v>57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5" t="s">
        <v>62</v>
      </c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</row>
    <row r="73" spans="1:123" ht="15.75">
      <c r="A73" s="55"/>
      <c r="B73" s="55"/>
      <c r="C73" s="55"/>
      <c r="D73" s="55"/>
      <c r="E73" s="55"/>
      <c r="F73" s="55"/>
      <c r="G73" s="55"/>
      <c r="H73" s="55"/>
      <c r="I73" s="51" t="s">
        <v>317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</row>
    <row r="74" spans="1:123" ht="15.75">
      <c r="A74" s="55"/>
      <c r="B74" s="55"/>
      <c r="C74" s="55"/>
      <c r="D74" s="55"/>
      <c r="E74" s="55"/>
      <c r="F74" s="55"/>
      <c r="G74" s="55"/>
      <c r="H74" s="55"/>
      <c r="I74" s="51" t="s">
        <v>239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</row>
    <row r="75" spans="1:123" ht="15.75">
      <c r="A75" s="55" t="s">
        <v>318</v>
      </c>
      <c r="B75" s="55"/>
      <c r="C75" s="55"/>
      <c r="D75" s="55"/>
      <c r="E75" s="55"/>
      <c r="F75" s="55"/>
      <c r="G75" s="55"/>
      <c r="H75" s="55"/>
      <c r="I75" s="51" t="s">
        <v>107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</row>
    <row r="76" spans="1:123" ht="15.75">
      <c r="A76" s="55"/>
      <c r="B76" s="55"/>
      <c r="C76" s="55"/>
      <c r="D76" s="55"/>
      <c r="E76" s="55"/>
      <c r="F76" s="55"/>
      <c r="G76" s="55"/>
      <c r="H76" s="55"/>
      <c r="I76" s="51" t="s">
        <v>108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ht="15.75">
      <c r="A77" s="55"/>
      <c r="B77" s="55"/>
      <c r="C77" s="55"/>
      <c r="D77" s="55"/>
      <c r="E77" s="55"/>
      <c r="F77" s="55"/>
      <c r="G77" s="55"/>
      <c r="H77" s="55"/>
      <c r="I77" s="51" t="s">
        <v>241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ht="15.75">
      <c r="A78" s="55"/>
      <c r="B78" s="55"/>
      <c r="C78" s="55"/>
      <c r="D78" s="55"/>
      <c r="E78" s="55"/>
      <c r="F78" s="55"/>
      <c r="G78" s="55"/>
      <c r="H78" s="55"/>
      <c r="I78" s="51" t="s">
        <v>242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</row>
    <row r="79" spans="1:123" ht="15.75">
      <c r="A79" s="55"/>
      <c r="B79" s="55"/>
      <c r="C79" s="55"/>
      <c r="D79" s="55"/>
      <c r="E79" s="55"/>
      <c r="F79" s="55"/>
      <c r="G79" s="55"/>
      <c r="H79" s="55"/>
      <c r="I79" s="51" t="s">
        <v>243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T11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C101" sqref="BC101"/>
    </sheetView>
  </sheetViews>
  <sheetFormatPr defaultColWidth="1.12109375" defaultRowHeight="12.75"/>
  <cols>
    <col min="1" max="60" width="1.12109375" style="1" customWidth="1"/>
    <col min="61" max="61" width="1.37890625" style="1" customWidth="1"/>
    <col min="62" max="109" width="1.12109375" style="1" customWidth="1"/>
    <col min="110" max="110" width="2.625" style="1" customWidth="1"/>
    <col min="111" max="128" width="1.12109375" style="1" customWidth="1"/>
    <col min="129" max="129" width="4.375" style="1" bestFit="1" customWidth="1"/>
    <col min="130" max="132" width="1.12109375" style="1" customWidth="1"/>
    <col min="133" max="133" width="10.125" style="1" bestFit="1" customWidth="1"/>
    <col min="134" max="153" width="1.12109375" style="1" customWidth="1"/>
    <col min="154" max="154" width="7.375" style="1" customWidth="1"/>
    <col min="155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5" t="s">
        <v>325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28" t="s">
        <v>27</v>
      </c>
      <c r="B10" s="29"/>
      <c r="C10" s="29"/>
      <c r="D10" s="29"/>
      <c r="E10" s="29"/>
      <c r="F10" s="29"/>
      <c r="G10" s="29"/>
      <c r="H10" s="30"/>
      <c r="I10" s="28" t="s">
        <v>29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0"/>
      <c r="AP10" s="28" t="s">
        <v>30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30"/>
      <c r="BF10" s="28" t="s">
        <v>32</v>
      </c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30"/>
      <c r="CB10" s="28" t="s">
        <v>38</v>
      </c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30"/>
      <c r="CX10" s="28" t="s">
        <v>35</v>
      </c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30"/>
    </row>
    <row r="11" spans="1:123" ht="15.75">
      <c r="A11" s="33" t="s">
        <v>28</v>
      </c>
      <c r="B11" s="34"/>
      <c r="C11" s="34"/>
      <c r="D11" s="34"/>
      <c r="E11" s="34"/>
      <c r="F11" s="34"/>
      <c r="G11" s="34"/>
      <c r="H11" s="35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5"/>
      <c r="AP11" s="33" t="s">
        <v>31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33" t="s">
        <v>33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3" t="s">
        <v>39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36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5"/>
    </row>
    <row r="12" spans="1:123" ht="15.75" customHeight="1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  <c r="AP12" s="33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431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5"/>
      <c r="CB12" s="33" t="s">
        <v>432</v>
      </c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5"/>
      <c r="CX12" s="33" t="s">
        <v>37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5"/>
    </row>
    <row r="13" spans="1:123" s="15" customFormat="1" ht="15.75">
      <c r="A13" s="57"/>
      <c r="B13" s="55"/>
      <c r="C13" s="55"/>
      <c r="D13" s="55"/>
      <c r="E13" s="55"/>
      <c r="F13" s="55"/>
      <c r="G13" s="55"/>
      <c r="H13" s="58"/>
      <c r="I13" s="6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65"/>
      <c r="AP13" s="57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8"/>
      <c r="BF13" s="59" t="s">
        <v>326</v>
      </c>
      <c r="BG13" s="56"/>
      <c r="BH13" s="56"/>
      <c r="BI13" s="56"/>
      <c r="BJ13" s="56"/>
      <c r="BK13" s="56"/>
      <c r="BL13" s="56"/>
      <c r="BM13" s="56"/>
      <c r="BN13" s="56"/>
      <c r="BO13" s="56"/>
      <c r="BP13" s="60"/>
      <c r="BQ13" s="59" t="s">
        <v>328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60"/>
      <c r="CB13" s="59" t="s">
        <v>326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60"/>
      <c r="CM13" s="59" t="s">
        <v>328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60"/>
      <c r="CX13" s="59" t="s">
        <v>326</v>
      </c>
      <c r="CY13" s="56"/>
      <c r="CZ13" s="56"/>
      <c r="DA13" s="56"/>
      <c r="DB13" s="56"/>
      <c r="DC13" s="56"/>
      <c r="DD13" s="56"/>
      <c r="DE13" s="56"/>
      <c r="DF13" s="56"/>
      <c r="DG13" s="56"/>
      <c r="DH13" s="60"/>
      <c r="DI13" s="59" t="s">
        <v>328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60"/>
    </row>
    <row r="14" spans="1:123" ht="15.75">
      <c r="A14" s="66"/>
      <c r="B14" s="67"/>
      <c r="C14" s="67"/>
      <c r="D14" s="67"/>
      <c r="E14" s="67"/>
      <c r="F14" s="67"/>
      <c r="G14" s="67"/>
      <c r="H14" s="68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3"/>
      <c r="AP14" s="66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8"/>
      <c r="BF14" s="66" t="s">
        <v>327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8"/>
      <c r="BQ14" s="66" t="s">
        <v>327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8"/>
      <c r="CB14" s="66" t="s">
        <v>327</v>
      </c>
      <c r="CC14" s="67"/>
      <c r="CD14" s="67"/>
      <c r="CE14" s="67"/>
      <c r="CF14" s="67"/>
      <c r="CG14" s="67"/>
      <c r="CH14" s="67"/>
      <c r="CI14" s="67"/>
      <c r="CJ14" s="67"/>
      <c r="CK14" s="67"/>
      <c r="CL14" s="68"/>
      <c r="CM14" s="66" t="s">
        <v>327</v>
      </c>
      <c r="CN14" s="67"/>
      <c r="CO14" s="67"/>
      <c r="CP14" s="67"/>
      <c r="CQ14" s="67"/>
      <c r="CR14" s="67"/>
      <c r="CS14" s="67"/>
      <c r="CT14" s="67"/>
      <c r="CU14" s="67"/>
      <c r="CV14" s="67"/>
      <c r="CW14" s="68"/>
      <c r="CX14" s="66" t="s">
        <v>327</v>
      </c>
      <c r="CY14" s="67"/>
      <c r="CZ14" s="67"/>
      <c r="DA14" s="67"/>
      <c r="DB14" s="67"/>
      <c r="DC14" s="67"/>
      <c r="DD14" s="67"/>
      <c r="DE14" s="67"/>
      <c r="DF14" s="67"/>
      <c r="DG14" s="67"/>
      <c r="DH14" s="68"/>
      <c r="DI14" s="66" t="s">
        <v>327</v>
      </c>
      <c r="DJ14" s="67"/>
      <c r="DK14" s="67"/>
      <c r="DL14" s="67"/>
      <c r="DM14" s="67"/>
      <c r="DN14" s="67"/>
      <c r="DO14" s="67"/>
      <c r="DP14" s="67"/>
      <c r="DQ14" s="67"/>
      <c r="DR14" s="67"/>
      <c r="DS14" s="68"/>
    </row>
    <row r="15" spans="1:123" ht="15.75">
      <c r="A15" s="56" t="s">
        <v>40</v>
      </c>
      <c r="B15" s="56"/>
      <c r="C15" s="56"/>
      <c r="D15" s="56"/>
      <c r="E15" s="56"/>
      <c r="F15" s="56"/>
      <c r="G15" s="56"/>
      <c r="H15" s="56"/>
      <c r="I15" s="53" t="s">
        <v>329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</row>
    <row r="16" spans="1:123" ht="19.5" customHeight="1">
      <c r="A16" s="55"/>
      <c r="B16" s="55"/>
      <c r="C16" s="55"/>
      <c r="D16" s="55"/>
      <c r="E16" s="55"/>
      <c r="F16" s="55"/>
      <c r="G16" s="55"/>
      <c r="H16" s="55"/>
      <c r="I16" s="51" t="s">
        <v>330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7.25" customHeight="1" hidden="1">
      <c r="A17" s="55" t="s">
        <v>47</v>
      </c>
      <c r="B17" s="55"/>
      <c r="C17" s="55"/>
      <c r="D17" s="55"/>
      <c r="E17" s="55"/>
      <c r="F17" s="55"/>
      <c r="G17" s="55"/>
      <c r="H17" s="55"/>
      <c r="I17" s="51" t="s">
        <v>331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</row>
    <row r="18" spans="1:123" ht="15.75" hidden="1">
      <c r="A18" s="55"/>
      <c r="B18" s="55"/>
      <c r="C18" s="55"/>
      <c r="D18" s="55"/>
      <c r="E18" s="55"/>
      <c r="F18" s="55"/>
      <c r="G18" s="55"/>
      <c r="H18" s="55"/>
      <c r="I18" s="51" t="s">
        <v>332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</row>
    <row r="19" spans="1:123" ht="15.75" hidden="1">
      <c r="A19" s="55"/>
      <c r="B19" s="55"/>
      <c r="C19" s="55"/>
      <c r="D19" s="55"/>
      <c r="E19" s="55"/>
      <c r="F19" s="55"/>
      <c r="G19" s="55"/>
      <c r="H19" s="55"/>
      <c r="I19" s="51" t="s">
        <v>333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5" t="s">
        <v>361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</row>
    <row r="20" spans="1:123" ht="15.75" hidden="1">
      <c r="A20" s="55"/>
      <c r="B20" s="55"/>
      <c r="C20" s="55"/>
      <c r="D20" s="55"/>
      <c r="E20" s="55"/>
      <c r="F20" s="55"/>
      <c r="G20" s="55"/>
      <c r="H20" s="55"/>
      <c r="I20" s="51" t="s">
        <v>334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</row>
    <row r="21" spans="1:123" ht="15.75" hidden="1">
      <c r="A21" s="55"/>
      <c r="B21" s="55"/>
      <c r="C21" s="55"/>
      <c r="D21" s="55"/>
      <c r="E21" s="55"/>
      <c r="F21" s="55"/>
      <c r="G21" s="55"/>
      <c r="H21" s="55"/>
      <c r="I21" s="51" t="s">
        <v>335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</row>
    <row r="22" spans="1:123" ht="15.75" hidden="1">
      <c r="A22" s="55"/>
      <c r="B22" s="55"/>
      <c r="C22" s="55"/>
      <c r="D22" s="55"/>
      <c r="E22" s="55"/>
      <c r="F22" s="55"/>
      <c r="G22" s="55"/>
      <c r="H22" s="55"/>
      <c r="I22" s="51" t="s">
        <v>336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</row>
    <row r="23" spans="1:123" ht="15.75" hidden="1">
      <c r="A23" s="55"/>
      <c r="B23" s="55"/>
      <c r="C23" s="55"/>
      <c r="D23" s="55"/>
      <c r="E23" s="55"/>
      <c r="F23" s="55"/>
      <c r="G23" s="55"/>
      <c r="H23" s="55"/>
      <c r="I23" s="51" t="s">
        <v>337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</row>
    <row r="24" spans="1:123" ht="15.75" hidden="1">
      <c r="A24" s="55"/>
      <c r="B24" s="55"/>
      <c r="C24" s="55"/>
      <c r="D24" s="55"/>
      <c r="E24" s="55"/>
      <c r="F24" s="55"/>
      <c r="G24" s="55"/>
      <c r="H24" s="55"/>
      <c r="I24" s="51" t="s">
        <v>338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</row>
    <row r="25" spans="1:123" ht="15.75" hidden="1">
      <c r="A25" s="55"/>
      <c r="B25" s="55"/>
      <c r="C25" s="55"/>
      <c r="D25" s="55"/>
      <c r="E25" s="55"/>
      <c r="F25" s="55"/>
      <c r="G25" s="55"/>
      <c r="H25" s="55"/>
      <c r="I25" s="51" t="s">
        <v>339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</row>
    <row r="26" spans="1:123" ht="15.75" hidden="1">
      <c r="A26" s="55"/>
      <c r="B26" s="55"/>
      <c r="C26" s="55"/>
      <c r="D26" s="55"/>
      <c r="E26" s="55"/>
      <c r="F26" s="55"/>
      <c r="G26" s="55"/>
      <c r="H26" s="55"/>
      <c r="I26" s="51" t="s">
        <v>340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</row>
    <row r="27" spans="1:123" ht="15.75" hidden="1">
      <c r="A27" s="55"/>
      <c r="B27" s="55"/>
      <c r="C27" s="55"/>
      <c r="D27" s="55"/>
      <c r="E27" s="55"/>
      <c r="F27" s="55"/>
      <c r="G27" s="55"/>
      <c r="H27" s="55"/>
      <c r="I27" s="51" t="s">
        <v>341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</row>
    <row r="28" spans="1:123" ht="15.75" hidden="1">
      <c r="A28" s="55"/>
      <c r="B28" s="55"/>
      <c r="C28" s="55"/>
      <c r="D28" s="55"/>
      <c r="E28" s="55"/>
      <c r="F28" s="55"/>
      <c r="G28" s="55"/>
      <c r="H28" s="55"/>
      <c r="I28" s="51" t="s">
        <v>342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</row>
    <row r="29" spans="1:123" ht="15.75" hidden="1">
      <c r="A29" s="55"/>
      <c r="B29" s="55"/>
      <c r="C29" s="55"/>
      <c r="D29" s="55"/>
      <c r="E29" s="55"/>
      <c r="F29" s="55"/>
      <c r="G29" s="55"/>
      <c r="H29" s="55"/>
      <c r="I29" s="51" t="s">
        <v>343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</row>
    <row r="30" spans="1:123" ht="15.75" hidden="1">
      <c r="A30" s="55"/>
      <c r="B30" s="55"/>
      <c r="C30" s="55"/>
      <c r="D30" s="55"/>
      <c r="E30" s="55"/>
      <c r="F30" s="55"/>
      <c r="G30" s="55"/>
      <c r="H30" s="55"/>
      <c r="I30" s="51" t="s">
        <v>344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</row>
    <row r="31" spans="1:123" ht="15.75" hidden="1">
      <c r="A31" s="55"/>
      <c r="B31" s="55"/>
      <c r="C31" s="55"/>
      <c r="D31" s="55"/>
      <c r="E31" s="55"/>
      <c r="F31" s="55"/>
      <c r="G31" s="55"/>
      <c r="H31" s="55"/>
      <c r="I31" s="51" t="s">
        <v>345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</row>
    <row r="32" spans="1:123" ht="15.75" hidden="1">
      <c r="A32" s="55"/>
      <c r="B32" s="55"/>
      <c r="C32" s="55"/>
      <c r="D32" s="55"/>
      <c r="E32" s="55"/>
      <c r="F32" s="55"/>
      <c r="G32" s="55"/>
      <c r="H32" s="55"/>
      <c r="I32" s="51" t="s">
        <v>346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5" t="s">
        <v>356</v>
      </c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</row>
    <row r="33" spans="1:123" ht="15.75" hidden="1">
      <c r="A33" s="55"/>
      <c r="B33" s="55"/>
      <c r="C33" s="55"/>
      <c r="D33" s="55"/>
      <c r="E33" s="55"/>
      <c r="F33" s="55"/>
      <c r="G33" s="55"/>
      <c r="H33" s="55"/>
      <c r="I33" s="51" t="s">
        <v>347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</row>
    <row r="34" spans="1:123" ht="15.75" hidden="1">
      <c r="A34" s="55"/>
      <c r="B34" s="55"/>
      <c r="C34" s="55"/>
      <c r="D34" s="55"/>
      <c r="E34" s="55"/>
      <c r="F34" s="55"/>
      <c r="G34" s="55"/>
      <c r="H34" s="55"/>
      <c r="I34" s="51" t="s">
        <v>334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</row>
    <row r="35" spans="1:123" ht="15.75" hidden="1">
      <c r="A35" s="55"/>
      <c r="B35" s="55"/>
      <c r="C35" s="55"/>
      <c r="D35" s="55"/>
      <c r="E35" s="55"/>
      <c r="F35" s="55"/>
      <c r="G35" s="55"/>
      <c r="H35" s="55"/>
      <c r="I35" s="51" t="s">
        <v>348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</row>
    <row r="36" spans="1:123" ht="15.75" hidden="1">
      <c r="A36" s="55"/>
      <c r="B36" s="55"/>
      <c r="C36" s="55"/>
      <c r="D36" s="55"/>
      <c r="E36" s="55"/>
      <c r="F36" s="55"/>
      <c r="G36" s="55"/>
      <c r="H36" s="55"/>
      <c r="I36" s="51" t="s">
        <v>349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</row>
    <row r="37" spans="1:123" ht="15.75" hidden="1">
      <c r="A37" s="55"/>
      <c r="B37" s="55"/>
      <c r="C37" s="55"/>
      <c r="D37" s="55"/>
      <c r="E37" s="55"/>
      <c r="F37" s="55"/>
      <c r="G37" s="55"/>
      <c r="H37" s="55"/>
      <c r="I37" s="51" t="s">
        <v>350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</row>
    <row r="38" spans="1:123" ht="15.75" hidden="1">
      <c r="A38" s="55"/>
      <c r="B38" s="55"/>
      <c r="C38" s="55"/>
      <c r="D38" s="55"/>
      <c r="E38" s="55"/>
      <c r="F38" s="55"/>
      <c r="G38" s="55"/>
      <c r="H38" s="55"/>
      <c r="I38" s="51" t="s">
        <v>351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</row>
    <row r="39" spans="1:123" ht="15.75" hidden="1">
      <c r="A39" s="55"/>
      <c r="B39" s="55"/>
      <c r="C39" s="55"/>
      <c r="D39" s="55"/>
      <c r="E39" s="55"/>
      <c r="F39" s="55"/>
      <c r="G39" s="55"/>
      <c r="H39" s="55"/>
      <c r="I39" s="51" t="s">
        <v>352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</row>
    <row r="40" spans="1:123" ht="15.75" hidden="1">
      <c r="A40" s="55"/>
      <c r="B40" s="55"/>
      <c r="C40" s="55"/>
      <c r="D40" s="55"/>
      <c r="E40" s="55"/>
      <c r="F40" s="55"/>
      <c r="G40" s="55"/>
      <c r="H40" s="55"/>
      <c r="I40" s="51" t="s">
        <v>353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</row>
    <row r="41" spans="1:123" ht="15.75" hidden="1">
      <c r="A41" s="55"/>
      <c r="B41" s="55"/>
      <c r="C41" s="55"/>
      <c r="D41" s="55"/>
      <c r="E41" s="55"/>
      <c r="F41" s="55"/>
      <c r="G41" s="55"/>
      <c r="H41" s="55"/>
      <c r="I41" s="51" t="s">
        <v>354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</row>
    <row r="42" spans="1:123" ht="15.75" hidden="1">
      <c r="A42" s="55"/>
      <c r="B42" s="55"/>
      <c r="C42" s="55"/>
      <c r="D42" s="55"/>
      <c r="E42" s="55"/>
      <c r="F42" s="55"/>
      <c r="G42" s="55"/>
      <c r="H42" s="55"/>
      <c r="I42" s="51" t="s">
        <v>355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</row>
    <row r="43" spans="1:123" ht="15.75" hidden="1">
      <c r="A43" s="55"/>
      <c r="B43" s="55"/>
      <c r="C43" s="55"/>
      <c r="D43" s="55"/>
      <c r="E43" s="55"/>
      <c r="F43" s="55"/>
      <c r="G43" s="55"/>
      <c r="H43" s="55"/>
      <c r="I43" s="51" t="s">
        <v>343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</row>
    <row r="44" spans="1:123" ht="15.75" hidden="1">
      <c r="A44" s="55"/>
      <c r="B44" s="55"/>
      <c r="C44" s="55"/>
      <c r="D44" s="55"/>
      <c r="E44" s="55"/>
      <c r="F44" s="55"/>
      <c r="G44" s="55"/>
      <c r="H44" s="55"/>
      <c r="I44" s="51" t="s">
        <v>344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</row>
    <row r="45" spans="1:123" ht="15.75" hidden="1">
      <c r="A45" s="55"/>
      <c r="B45" s="55"/>
      <c r="C45" s="55"/>
      <c r="D45" s="55"/>
      <c r="E45" s="55"/>
      <c r="F45" s="55"/>
      <c r="G45" s="55"/>
      <c r="H45" s="55"/>
      <c r="I45" s="51" t="s">
        <v>345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</row>
    <row r="46" spans="1:123" ht="15.75">
      <c r="A46" s="55" t="s">
        <v>49</v>
      </c>
      <c r="B46" s="55"/>
      <c r="C46" s="55"/>
      <c r="D46" s="55"/>
      <c r="E46" s="55"/>
      <c r="F46" s="55"/>
      <c r="G46" s="55"/>
      <c r="H46" s="55"/>
      <c r="I46" s="51" t="s">
        <v>357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</row>
    <row r="47" spans="1:123" ht="15.75">
      <c r="A47" s="55"/>
      <c r="B47" s="55"/>
      <c r="C47" s="55"/>
      <c r="D47" s="55"/>
      <c r="E47" s="55"/>
      <c r="F47" s="55"/>
      <c r="G47" s="55"/>
      <c r="H47" s="55"/>
      <c r="I47" s="51" t="s">
        <v>358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</row>
    <row r="48" spans="1:123" ht="15.75">
      <c r="A48" s="55"/>
      <c r="B48" s="55"/>
      <c r="C48" s="55"/>
      <c r="D48" s="55"/>
      <c r="E48" s="55"/>
      <c r="F48" s="55"/>
      <c r="G48" s="55"/>
      <c r="H48" s="55"/>
      <c r="I48" s="51" t="s">
        <v>359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</row>
    <row r="49" spans="1:123" ht="15.75">
      <c r="A49" s="55"/>
      <c r="B49" s="55"/>
      <c r="C49" s="55"/>
      <c r="D49" s="55"/>
      <c r="E49" s="55"/>
      <c r="F49" s="55"/>
      <c r="G49" s="55"/>
      <c r="H49" s="55"/>
      <c r="I49" s="51" t="s">
        <v>360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5" t="s">
        <v>361</v>
      </c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69">
        <v>190338.32</v>
      </c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>
        <v>182386.92</v>
      </c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>
        <v>309565.308</v>
      </c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>
        <v>309565.308</v>
      </c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70">
        <v>719471.44</v>
      </c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>
        <v>719471.44</v>
      </c>
      <c r="DJ49" s="70"/>
      <c r="DK49" s="70"/>
      <c r="DL49" s="70"/>
      <c r="DM49" s="70"/>
      <c r="DN49" s="70"/>
      <c r="DO49" s="70"/>
      <c r="DP49" s="70"/>
      <c r="DQ49" s="70"/>
      <c r="DR49" s="70"/>
      <c r="DS49" s="70"/>
    </row>
    <row r="50" spans="1:123" ht="15.75">
      <c r="A50" s="55"/>
      <c r="B50" s="55"/>
      <c r="C50" s="55"/>
      <c r="D50" s="55"/>
      <c r="E50" s="55"/>
      <c r="F50" s="55"/>
      <c r="G50" s="55"/>
      <c r="H50" s="55"/>
      <c r="I50" s="51" t="s">
        <v>362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5" t="s">
        <v>356</v>
      </c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69">
        <v>255.6</v>
      </c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>
        <v>283.24</v>
      </c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>
        <v>349.969</v>
      </c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>
        <v>358.956</v>
      </c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>
        <v>379.436</v>
      </c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>
        <v>379.436</v>
      </c>
      <c r="DJ50" s="69"/>
      <c r="DK50" s="69"/>
      <c r="DL50" s="69"/>
      <c r="DM50" s="69"/>
      <c r="DN50" s="69"/>
      <c r="DO50" s="69"/>
      <c r="DP50" s="69"/>
      <c r="DQ50" s="69"/>
      <c r="DR50" s="69"/>
      <c r="DS50" s="69"/>
    </row>
    <row r="51" spans="1:123" ht="15.75">
      <c r="A51" s="55"/>
      <c r="B51" s="55"/>
      <c r="C51" s="55"/>
      <c r="D51" s="55"/>
      <c r="E51" s="55"/>
      <c r="F51" s="55"/>
      <c r="G51" s="55"/>
      <c r="H51" s="55"/>
      <c r="I51" s="51" t="s">
        <v>363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</row>
    <row r="52" spans="1:123" ht="15.75">
      <c r="A52" s="55"/>
      <c r="B52" s="55"/>
      <c r="C52" s="55"/>
      <c r="D52" s="55"/>
      <c r="E52" s="55"/>
      <c r="F52" s="55"/>
      <c r="G52" s="55"/>
      <c r="H52" s="55"/>
      <c r="I52" s="51" t="s">
        <v>364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5" t="s">
        <v>356</v>
      </c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69">
        <v>0.642</v>
      </c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>
        <v>0.653</v>
      </c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>
        <v>0.937</v>
      </c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>
        <v>0.946</v>
      </c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>
        <v>1.732</v>
      </c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>
        <v>1.732</v>
      </c>
      <c r="DJ52" s="69"/>
      <c r="DK52" s="69"/>
      <c r="DL52" s="69"/>
      <c r="DM52" s="69"/>
      <c r="DN52" s="69"/>
      <c r="DO52" s="69"/>
      <c r="DP52" s="69"/>
      <c r="DQ52" s="69"/>
      <c r="DR52" s="69"/>
      <c r="DS52" s="69"/>
    </row>
    <row r="53" spans="1:123" ht="15.75" hidden="1">
      <c r="A53" s="55" t="s">
        <v>53</v>
      </c>
      <c r="B53" s="55"/>
      <c r="C53" s="55"/>
      <c r="D53" s="55"/>
      <c r="E53" s="55"/>
      <c r="F53" s="55"/>
      <c r="G53" s="55"/>
      <c r="H53" s="55"/>
      <c r="I53" s="51" t="s">
        <v>365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5" t="s">
        <v>356</v>
      </c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</row>
    <row r="54" spans="1:123" ht="15.75" hidden="1">
      <c r="A54" s="55"/>
      <c r="B54" s="55"/>
      <c r="C54" s="55"/>
      <c r="D54" s="55"/>
      <c r="E54" s="55"/>
      <c r="F54" s="55"/>
      <c r="G54" s="55"/>
      <c r="H54" s="55"/>
      <c r="I54" s="51" t="s">
        <v>366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</row>
    <row r="55" spans="1:123" ht="15.75" hidden="1">
      <c r="A55" s="55"/>
      <c r="B55" s="55"/>
      <c r="C55" s="55"/>
      <c r="D55" s="55"/>
      <c r="E55" s="55"/>
      <c r="F55" s="55"/>
      <c r="G55" s="55"/>
      <c r="H55" s="55"/>
      <c r="I55" s="51" t="s">
        <v>358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</row>
    <row r="56" spans="1:123" ht="15.75" hidden="1">
      <c r="A56" s="55" t="s">
        <v>63</v>
      </c>
      <c r="B56" s="55"/>
      <c r="C56" s="55"/>
      <c r="D56" s="55"/>
      <c r="E56" s="55"/>
      <c r="F56" s="55"/>
      <c r="G56" s="55"/>
      <c r="H56" s="55"/>
      <c r="I56" s="51" t="s">
        <v>367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</row>
    <row r="57" spans="1:123" ht="15.75" hidden="1">
      <c r="A57" s="55" t="s">
        <v>65</v>
      </c>
      <c r="B57" s="55"/>
      <c r="C57" s="55"/>
      <c r="D57" s="55"/>
      <c r="E57" s="55"/>
      <c r="F57" s="55"/>
      <c r="G57" s="55"/>
      <c r="H57" s="55"/>
      <c r="I57" s="51" t="s">
        <v>368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5" t="s">
        <v>356</v>
      </c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</row>
    <row r="58" spans="1:123" ht="15.75" hidden="1">
      <c r="A58" s="55"/>
      <c r="B58" s="55"/>
      <c r="C58" s="55"/>
      <c r="D58" s="55"/>
      <c r="E58" s="55"/>
      <c r="F58" s="55"/>
      <c r="G58" s="55"/>
      <c r="H58" s="55"/>
      <c r="I58" s="51" t="s">
        <v>369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</row>
    <row r="59" spans="1:123" ht="15.75" hidden="1">
      <c r="A59" s="55"/>
      <c r="B59" s="55"/>
      <c r="C59" s="55"/>
      <c r="D59" s="55"/>
      <c r="E59" s="55"/>
      <c r="F59" s="55"/>
      <c r="G59" s="55"/>
      <c r="H59" s="55"/>
      <c r="I59" s="51" t="s">
        <v>370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</row>
    <row r="60" spans="1:123" ht="15.75" hidden="1">
      <c r="A60" s="55"/>
      <c r="B60" s="55"/>
      <c r="C60" s="55"/>
      <c r="D60" s="55"/>
      <c r="E60" s="55"/>
      <c r="F60" s="55"/>
      <c r="G60" s="55"/>
      <c r="H60" s="55"/>
      <c r="I60" s="51" t="s">
        <v>371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</row>
    <row r="61" spans="1:123" ht="15.75" hidden="1">
      <c r="A61" s="55" t="s">
        <v>68</v>
      </c>
      <c r="B61" s="55"/>
      <c r="C61" s="55"/>
      <c r="D61" s="55"/>
      <c r="E61" s="55"/>
      <c r="F61" s="55"/>
      <c r="G61" s="55"/>
      <c r="H61" s="55"/>
      <c r="I61" s="51" t="s">
        <v>368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5" t="s">
        <v>356</v>
      </c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</row>
    <row r="62" spans="1:123" ht="15.75" hidden="1">
      <c r="A62" s="55"/>
      <c r="B62" s="55"/>
      <c r="C62" s="55"/>
      <c r="D62" s="55"/>
      <c r="E62" s="55"/>
      <c r="F62" s="55"/>
      <c r="G62" s="55"/>
      <c r="H62" s="55"/>
      <c r="I62" s="51" t="s">
        <v>369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</row>
    <row r="63" spans="1:123" ht="15.75" hidden="1">
      <c r="A63" s="55"/>
      <c r="B63" s="55"/>
      <c r="C63" s="55"/>
      <c r="D63" s="55"/>
      <c r="E63" s="55"/>
      <c r="F63" s="55"/>
      <c r="G63" s="55"/>
      <c r="H63" s="55"/>
      <c r="I63" s="51" t="s">
        <v>372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</row>
    <row r="64" spans="1:123" ht="15.75" hidden="1">
      <c r="A64" s="55"/>
      <c r="B64" s="55"/>
      <c r="C64" s="55"/>
      <c r="D64" s="55"/>
      <c r="E64" s="55"/>
      <c r="F64" s="55"/>
      <c r="G64" s="55"/>
      <c r="H64" s="55"/>
      <c r="I64" s="51" t="s">
        <v>373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</row>
    <row r="65" spans="1:123" ht="15.75" hidden="1">
      <c r="A65" s="55"/>
      <c r="B65" s="55"/>
      <c r="C65" s="55"/>
      <c r="D65" s="55"/>
      <c r="E65" s="55"/>
      <c r="F65" s="55"/>
      <c r="G65" s="55"/>
      <c r="H65" s="55"/>
      <c r="I65" s="51" t="s">
        <v>409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</row>
    <row r="66" spans="1:123" ht="15.75" hidden="1">
      <c r="A66" s="55" t="s">
        <v>69</v>
      </c>
      <c r="B66" s="55"/>
      <c r="C66" s="55"/>
      <c r="D66" s="55"/>
      <c r="E66" s="55"/>
      <c r="F66" s="55"/>
      <c r="G66" s="55"/>
      <c r="H66" s="55"/>
      <c r="I66" s="51" t="s">
        <v>374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5" t="s">
        <v>62</v>
      </c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</row>
    <row r="67" spans="1:123" ht="15.75" hidden="1">
      <c r="A67" s="55"/>
      <c r="B67" s="55"/>
      <c r="C67" s="55"/>
      <c r="D67" s="55"/>
      <c r="E67" s="55"/>
      <c r="F67" s="55"/>
      <c r="G67" s="55"/>
      <c r="H67" s="55"/>
      <c r="I67" s="51" t="s">
        <v>375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</row>
    <row r="68" spans="1:123" ht="15.75" hidden="1">
      <c r="A68" s="55"/>
      <c r="B68" s="55"/>
      <c r="C68" s="55"/>
      <c r="D68" s="55"/>
      <c r="E68" s="55"/>
      <c r="F68" s="55"/>
      <c r="G68" s="55"/>
      <c r="H68" s="55"/>
      <c r="I68" s="51" t="s">
        <v>198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5" t="s">
        <v>62</v>
      </c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</row>
    <row r="69" spans="1:123" ht="15.75" hidden="1">
      <c r="A69" s="55"/>
      <c r="B69" s="55"/>
      <c r="C69" s="55"/>
      <c r="D69" s="55"/>
      <c r="E69" s="55"/>
      <c r="F69" s="55"/>
      <c r="G69" s="55"/>
      <c r="H69" s="55"/>
      <c r="I69" s="51" t="s">
        <v>199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5" t="s">
        <v>62</v>
      </c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</row>
    <row r="70" spans="1:123" ht="15.75" hidden="1">
      <c r="A70" s="55"/>
      <c r="B70" s="55"/>
      <c r="C70" s="55"/>
      <c r="D70" s="55"/>
      <c r="E70" s="55"/>
      <c r="F70" s="55"/>
      <c r="G70" s="55"/>
      <c r="H70" s="55"/>
      <c r="I70" s="51" t="s">
        <v>200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5" t="s">
        <v>62</v>
      </c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</row>
    <row r="71" spans="1:123" ht="15.75" hidden="1">
      <c r="A71" s="55"/>
      <c r="B71" s="55"/>
      <c r="C71" s="55"/>
      <c r="D71" s="55"/>
      <c r="E71" s="55"/>
      <c r="F71" s="55"/>
      <c r="G71" s="55"/>
      <c r="H71" s="55"/>
      <c r="I71" s="51" t="s">
        <v>201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5" t="s">
        <v>62</v>
      </c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</row>
    <row r="72" spans="1:123" ht="15.75" hidden="1">
      <c r="A72" s="55" t="s">
        <v>89</v>
      </c>
      <c r="B72" s="55"/>
      <c r="C72" s="55"/>
      <c r="D72" s="55"/>
      <c r="E72" s="55"/>
      <c r="F72" s="55"/>
      <c r="G72" s="55"/>
      <c r="H72" s="55"/>
      <c r="I72" s="51" t="s">
        <v>410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</row>
    <row r="73" spans="1:123" ht="15.75" hidden="1">
      <c r="A73" s="55" t="s">
        <v>93</v>
      </c>
      <c r="B73" s="55"/>
      <c r="C73" s="55"/>
      <c r="D73" s="55"/>
      <c r="E73" s="55"/>
      <c r="F73" s="55"/>
      <c r="G73" s="55"/>
      <c r="H73" s="55"/>
      <c r="I73" s="51" t="s">
        <v>376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5" t="s">
        <v>377</v>
      </c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</row>
    <row r="74" spans="1:123" ht="15.75" hidden="1">
      <c r="A74" s="55"/>
      <c r="B74" s="55"/>
      <c r="C74" s="55"/>
      <c r="D74" s="55"/>
      <c r="E74" s="55"/>
      <c r="F74" s="55"/>
      <c r="G74" s="55"/>
      <c r="H74" s="55"/>
      <c r="I74" s="51" t="s">
        <v>378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5" t="s">
        <v>377</v>
      </c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</row>
    <row r="75" spans="1:123" ht="15.75" hidden="1">
      <c r="A75" s="55" t="s">
        <v>98</v>
      </c>
      <c r="B75" s="55"/>
      <c r="C75" s="55"/>
      <c r="D75" s="55"/>
      <c r="E75" s="55"/>
      <c r="F75" s="55"/>
      <c r="G75" s="55"/>
      <c r="H75" s="55"/>
      <c r="I75" s="51" t="s">
        <v>379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5" t="s">
        <v>361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</row>
    <row r="76" spans="1:123" ht="15.75" hidden="1">
      <c r="A76" s="55" t="s">
        <v>100</v>
      </c>
      <c r="B76" s="55"/>
      <c r="C76" s="55"/>
      <c r="D76" s="55"/>
      <c r="E76" s="55"/>
      <c r="F76" s="55"/>
      <c r="G76" s="55"/>
      <c r="H76" s="55"/>
      <c r="I76" s="51" t="s">
        <v>380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5" t="s">
        <v>381</v>
      </c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</row>
    <row r="77" spans="1:123" ht="15.75" hidden="1">
      <c r="A77" s="55"/>
      <c r="B77" s="55"/>
      <c r="C77" s="55"/>
      <c r="D77" s="55"/>
      <c r="E77" s="55"/>
      <c r="F77" s="55"/>
      <c r="G77" s="55"/>
      <c r="H77" s="55"/>
      <c r="I77" s="51" t="s">
        <v>277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</row>
    <row r="78" spans="1:123" ht="15.75" hidden="1">
      <c r="A78" s="71" t="s">
        <v>382</v>
      </c>
      <c r="B78" s="71"/>
      <c r="C78" s="71"/>
      <c r="D78" s="71"/>
      <c r="E78" s="71"/>
      <c r="F78" s="71"/>
      <c r="G78" s="71"/>
      <c r="H78" s="71"/>
      <c r="I78" s="51" t="s">
        <v>383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5" t="s">
        <v>381</v>
      </c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</row>
    <row r="79" spans="1:123" ht="15.75" hidden="1">
      <c r="A79" s="71"/>
      <c r="B79" s="71"/>
      <c r="C79" s="71"/>
      <c r="D79" s="71"/>
      <c r="E79" s="71"/>
      <c r="F79" s="71"/>
      <c r="G79" s="71"/>
      <c r="H79" s="71"/>
      <c r="I79" s="51" t="s">
        <v>384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</row>
    <row r="80" spans="1:123" ht="15.75" hidden="1">
      <c r="A80" s="55" t="s">
        <v>385</v>
      </c>
      <c r="B80" s="55"/>
      <c r="C80" s="55"/>
      <c r="D80" s="55"/>
      <c r="E80" s="55"/>
      <c r="F80" s="55"/>
      <c r="G80" s="55"/>
      <c r="H80" s="55"/>
      <c r="I80" s="51" t="s">
        <v>386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5" t="s">
        <v>381</v>
      </c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</row>
    <row r="81" spans="1:123" ht="15.75" customHeight="1" hidden="1">
      <c r="A81" s="55"/>
      <c r="B81" s="55"/>
      <c r="C81" s="55"/>
      <c r="D81" s="55"/>
      <c r="E81" s="55"/>
      <c r="F81" s="55"/>
      <c r="G81" s="55"/>
      <c r="H81" s="55"/>
      <c r="I81" s="72" t="s">
        <v>402</v>
      </c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55" t="s">
        <v>381</v>
      </c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</row>
    <row r="82" spans="1:123" ht="15.75" customHeight="1" hidden="1">
      <c r="A82" s="55"/>
      <c r="B82" s="55"/>
      <c r="C82" s="55"/>
      <c r="D82" s="55"/>
      <c r="E82" s="55"/>
      <c r="F82" s="55"/>
      <c r="G82" s="55"/>
      <c r="H82" s="55"/>
      <c r="I82" s="72" t="s">
        <v>404</v>
      </c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55" t="s">
        <v>381</v>
      </c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</row>
    <row r="83" spans="1:123" ht="15.75" customHeight="1" hidden="1">
      <c r="A83" s="55"/>
      <c r="B83" s="55"/>
      <c r="C83" s="55"/>
      <c r="D83" s="55"/>
      <c r="E83" s="55"/>
      <c r="F83" s="55"/>
      <c r="G83" s="55"/>
      <c r="H83" s="55"/>
      <c r="I83" s="72" t="s">
        <v>403</v>
      </c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55" t="s">
        <v>381</v>
      </c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</row>
    <row r="84" spans="1:123" ht="15.75" customHeight="1" hidden="1">
      <c r="A84" s="55"/>
      <c r="B84" s="55"/>
      <c r="C84" s="55"/>
      <c r="D84" s="55"/>
      <c r="E84" s="55"/>
      <c r="F84" s="55"/>
      <c r="G84" s="55"/>
      <c r="H84" s="55"/>
      <c r="I84" s="72" t="s">
        <v>405</v>
      </c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55" t="s">
        <v>381</v>
      </c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</row>
    <row r="85" spans="1:123" ht="15.75" hidden="1">
      <c r="A85" s="55" t="s">
        <v>387</v>
      </c>
      <c r="B85" s="55"/>
      <c r="C85" s="55"/>
      <c r="D85" s="55"/>
      <c r="E85" s="55"/>
      <c r="F85" s="55"/>
      <c r="G85" s="55"/>
      <c r="H85" s="55"/>
      <c r="I85" s="51" t="s">
        <v>388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5" t="s">
        <v>381</v>
      </c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</row>
    <row r="86" spans="1:123" ht="15.75" hidden="1">
      <c r="A86" s="55"/>
      <c r="B86" s="55"/>
      <c r="C86" s="55"/>
      <c r="D86" s="55"/>
      <c r="E86" s="55"/>
      <c r="F86" s="55"/>
      <c r="G86" s="55"/>
      <c r="H86" s="55"/>
      <c r="I86" s="51" t="s">
        <v>389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</row>
    <row r="87" spans="1:123" ht="15.75" hidden="1">
      <c r="A87" s="55" t="s">
        <v>103</v>
      </c>
      <c r="B87" s="55"/>
      <c r="C87" s="55"/>
      <c r="D87" s="55"/>
      <c r="E87" s="55"/>
      <c r="F87" s="55"/>
      <c r="G87" s="55"/>
      <c r="H87" s="55"/>
      <c r="I87" s="51" t="s">
        <v>390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</row>
    <row r="88" spans="1:123" ht="15.75" hidden="1">
      <c r="A88" s="55"/>
      <c r="B88" s="55"/>
      <c r="C88" s="55"/>
      <c r="D88" s="55"/>
      <c r="E88" s="55"/>
      <c r="F88" s="55"/>
      <c r="G88" s="55"/>
      <c r="H88" s="55"/>
      <c r="I88" s="51" t="s">
        <v>391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</row>
    <row r="89" spans="1:123" ht="15.75" hidden="1">
      <c r="A89" s="55" t="s">
        <v>106</v>
      </c>
      <c r="B89" s="55"/>
      <c r="C89" s="55"/>
      <c r="D89" s="55"/>
      <c r="E89" s="55"/>
      <c r="F89" s="55"/>
      <c r="G89" s="55"/>
      <c r="H89" s="55"/>
      <c r="I89" s="51" t="s">
        <v>392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5" t="s">
        <v>394</v>
      </c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</row>
    <row r="90" spans="1:123" ht="15.75" hidden="1">
      <c r="A90" s="55"/>
      <c r="B90" s="55"/>
      <c r="C90" s="55"/>
      <c r="D90" s="55"/>
      <c r="E90" s="55"/>
      <c r="F90" s="55"/>
      <c r="G90" s="55"/>
      <c r="H90" s="55"/>
      <c r="I90" s="51" t="s">
        <v>393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5" t="s">
        <v>395</v>
      </c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</row>
    <row r="91" spans="1:123" ht="15.75" hidden="1">
      <c r="A91" s="55" t="s">
        <v>396</v>
      </c>
      <c r="B91" s="55"/>
      <c r="C91" s="55"/>
      <c r="D91" s="55"/>
      <c r="E91" s="55"/>
      <c r="F91" s="55"/>
      <c r="G91" s="55"/>
      <c r="H91" s="55"/>
      <c r="I91" s="51" t="s">
        <v>397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5" t="s">
        <v>381</v>
      </c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</row>
    <row r="92" spans="1:123" ht="15.75" hidden="1">
      <c r="A92" s="55" t="s">
        <v>398</v>
      </c>
      <c r="B92" s="55"/>
      <c r="C92" s="55"/>
      <c r="D92" s="55"/>
      <c r="E92" s="55"/>
      <c r="F92" s="55"/>
      <c r="G92" s="55"/>
      <c r="H92" s="55"/>
      <c r="I92" s="51" t="s">
        <v>399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5" t="s">
        <v>400</v>
      </c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</row>
    <row r="93" spans="1:123" ht="15.75" hidden="1">
      <c r="A93" s="55"/>
      <c r="B93" s="55"/>
      <c r="C93" s="55"/>
      <c r="D93" s="55"/>
      <c r="E93" s="55"/>
      <c r="F93" s="55"/>
      <c r="G93" s="55"/>
      <c r="H93" s="55"/>
      <c r="I93" s="51" t="s">
        <v>95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</row>
    <row r="94" spans="1:123" ht="15.75" hidden="1">
      <c r="A94" s="55"/>
      <c r="B94" s="55"/>
      <c r="C94" s="55"/>
      <c r="D94" s="55"/>
      <c r="E94" s="55"/>
      <c r="F94" s="55"/>
      <c r="G94" s="55"/>
      <c r="H94" s="55"/>
      <c r="I94" s="51" t="s">
        <v>401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5" t="s">
        <v>400</v>
      </c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</row>
    <row r="95" spans="1:123" ht="15.75" hidden="1">
      <c r="A95" s="55"/>
      <c r="B95" s="55"/>
      <c r="C95" s="55"/>
      <c r="D95" s="55"/>
      <c r="E95" s="55"/>
      <c r="F95" s="55"/>
      <c r="G95" s="55"/>
      <c r="H95" s="55"/>
      <c r="I95" s="51" t="s">
        <v>389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5" t="s">
        <v>400</v>
      </c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2">
      <c r="A112" s="17" t="s">
        <v>323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|Боярчук Татьяна Анатольевна</cp:lastModifiedBy>
  <cp:lastPrinted>2019-05-17T06:41:42Z</cp:lastPrinted>
  <dcterms:created xsi:type="dcterms:W3CDTF">2004-09-19T06:34:55Z</dcterms:created>
  <dcterms:modified xsi:type="dcterms:W3CDTF">2020-11-03T12:14:38Z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